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https://avina-my.sharepoint.com/personal/maribel_cabrera_avina_net/Documents/Documentos/Formatos y templates/Formatos inversiones/Formatos Generales - inversiones/Presupuestos/"/>
    </mc:Choice>
  </mc:AlternateContent>
  <xr:revisionPtr revIDLastSave="1" documentId="8_{BC658915-B7C7-45FC-AC0D-E39FFCA17229}" xr6:coauthVersionLast="47" xr6:coauthVersionMax="47" xr10:uidLastSave="{B9E36E5F-E139-44AD-BEDF-955C9EA17E80}"/>
  <bookViews>
    <workbookView xWindow="-108" yWindow="-108" windowWidth="23256" windowHeight="12456" xr2:uid="{00000000-000D-0000-FFFF-FFFF00000000}"/>
  </bookViews>
  <sheets>
    <sheet name="Presupuesto" sheetId="1" r:id="rId1"/>
    <sheet name="Reporte Financiero" sheetId="2" r:id="rId2"/>
  </sheets>
  <definedNames>
    <definedName name="_xlnm.Print_Area" localSheetId="0">Presupuesto!$A$1:$H$33</definedName>
    <definedName name="_xlnm.Print_Area" localSheetId="1">'Reporte Financiero'!$A$1:$K$41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26" i="2" l="1"/>
  <c r="B21" i="2"/>
  <c r="B16" i="2"/>
  <c r="B11" i="2"/>
  <c r="C7" i="2"/>
  <c r="C5" i="2"/>
  <c r="C6" i="2"/>
  <c r="D32" i="2"/>
  <c r="D41" i="2"/>
  <c r="E38" i="2"/>
  <c r="E39" i="2"/>
  <c r="E40" i="2"/>
  <c r="E37" i="2"/>
  <c r="K30" i="2"/>
  <c r="J32" i="2"/>
  <c r="J27" i="2"/>
  <c r="J28" i="2"/>
  <c r="J29" i="2"/>
  <c r="J26" i="2"/>
  <c r="J30" i="2"/>
  <c r="E22" i="2"/>
  <c r="E23" i="2"/>
  <c r="E24" i="2"/>
  <c r="E21" i="2"/>
  <c r="E25" i="2"/>
  <c r="E25" i="1"/>
  <c r="E30" i="1"/>
  <c r="E20" i="1"/>
  <c r="E15" i="1"/>
  <c r="G20" i="1"/>
  <c r="G30" i="1"/>
  <c r="E31" i="1"/>
  <c r="E33" i="1"/>
  <c r="J4" i="2"/>
  <c r="E12" i="2"/>
  <c r="G12" i="2"/>
  <c r="E13" i="2"/>
  <c r="H13" i="2"/>
  <c r="E14" i="2"/>
  <c r="H14" i="2"/>
  <c r="E17" i="2"/>
  <c r="G17" i="2"/>
  <c r="E18" i="2"/>
  <c r="H18" i="2"/>
  <c r="E19" i="2"/>
  <c r="H19" i="2"/>
  <c r="E27" i="2"/>
  <c r="G27" i="2"/>
  <c r="E28" i="2"/>
  <c r="E29" i="2"/>
  <c r="G29" i="2"/>
  <c r="E32" i="2"/>
  <c r="G32" i="2"/>
  <c r="F15" i="2"/>
  <c r="F20" i="2"/>
  <c r="F25" i="2"/>
  <c r="F30" i="2"/>
  <c r="H11" i="1"/>
  <c r="H12" i="1"/>
  <c r="H13" i="1"/>
  <c r="H14" i="1"/>
  <c r="H16" i="1"/>
  <c r="H17" i="1"/>
  <c r="H18" i="1"/>
  <c r="H19" i="1"/>
  <c r="H27" i="1"/>
  <c r="H28" i="1"/>
  <c r="H29" i="1"/>
  <c r="H26" i="1"/>
  <c r="F30" i="1"/>
  <c r="G25" i="1"/>
  <c r="H22" i="1"/>
  <c r="H23" i="1"/>
  <c r="H24" i="1"/>
  <c r="H21" i="1"/>
  <c r="G15" i="1"/>
  <c r="J22" i="2"/>
  <c r="J23" i="2"/>
  <c r="J24" i="2"/>
  <c r="J21" i="2"/>
  <c r="J17" i="2"/>
  <c r="J18" i="2"/>
  <c r="J19" i="2"/>
  <c r="J16" i="2"/>
  <c r="J12" i="2"/>
  <c r="J13" i="2"/>
  <c r="J14" i="2"/>
  <c r="J11" i="2"/>
  <c r="E26" i="2"/>
  <c r="G26" i="2"/>
  <c r="E16" i="2"/>
  <c r="H16" i="2"/>
  <c r="D27" i="2"/>
  <c r="D28" i="2"/>
  <c r="D29" i="2"/>
  <c r="D26" i="2"/>
  <c r="D22" i="2"/>
  <c r="D23" i="2"/>
  <c r="D24" i="2"/>
  <c r="D21" i="2"/>
  <c r="D17" i="2"/>
  <c r="D18" i="2"/>
  <c r="D19" i="2"/>
  <c r="D16" i="2"/>
  <c r="D12" i="2"/>
  <c r="D13" i="2"/>
  <c r="D14" i="2"/>
  <c r="C27" i="2"/>
  <c r="C28" i="2"/>
  <c r="C29" i="2"/>
  <c r="C26" i="2"/>
  <c r="C22" i="2"/>
  <c r="C23" i="2"/>
  <c r="C24" i="2"/>
  <c r="C21" i="2"/>
  <c r="C17" i="2"/>
  <c r="C18" i="2"/>
  <c r="C19" i="2"/>
  <c r="C16" i="2"/>
  <c r="C12" i="2"/>
  <c r="C13" i="2"/>
  <c r="C14" i="2"/>
  <c r="H28" i="2"/>
  <c r="H26" i="2"/>
  <c r="G28" i="2"/>
  <c r="E41" i="2"/>
  <c r="C41" i="2"/>
  <c r="H32" i="2"/>
  <c r="K25" i="2"/>
  <c r="K20" i="2"/>
  <c r="K15" i="2"/>
  <c r="H24" i="2"/>
  <c r="H23" i="2"/>
  <c r="H22" i="2"/>
  <c r="H21" i="2"/>
  <c r="G18" i="2"/>
  <c r="H17" i="2"/>
  <c r="H32" i="1"/>
  <c r="F25" i="1"/>
  <c r="F20" i="1"/>
  <c r="F15" i="1"/>
  <c r="G23" i="2"/>
  <c r="G24" i="2"/>
  <c r="G22" i="2"/>
  <c r="H12" i="2"/>
  <c r="G21" i="2"/>
  <c r="G13" i="2"/>
  <c r="F31" i="2"/>
  <c r="F33" i="2"/>
  <c r="J7" i="2"/>
  <c r="H27" i="2"/>
  <c r="H30" i="1"/>
  <c r="H25" i="1"/>
  <c r="J20" i="2"/>
  <c r="H20" i="1"/>
  <c r="G31" i="1"/>
  <c r="G33" i="1"/>
  <c r="J15" i="2"/>
  <c r="F31" i="1"/>
  <c r="F33" i="1"/>
  <c r="H15" i="1"/>
  <c r="C8" i="1"/>
  <c r="E15" i="2"/>
  <c r="H15" i="2"/>
  <c r="G30" i="2"/>
  <c r="E20" i="2"/>
  <c r="H20" i="2"/>
  <c r="K31" i="2"/>
  <c r="K33" i="2"/>
  <c r="E30" i="2"/>
  <c r="G25" i="2"/>
  <c r="G11" i="2"/>
  <c r="G14" i="2"/>
  <c r="J25" i="2"/>
  <c r="J31" i="2"/>
  <c r="J33" i="2"/>
  <c r="H25" i="2"/>
  <c r="G19" i="2"/>
  <c r="G16" i="2"/>
  <c r="H11" i="2"/>
  <c r="H29" i="2"/>
  <c r="H30" i="2"/>
  <c r="G20" i="2"/>
  <c r="H31" i="1"/>
  <c r="H33" i="1"/>
  <c r="C7" i="1"/>
  <c r="G15" i="2"/>
  <c r="G31" i="2"/>
  <c r="G33" i="2"/>
  <c r="E31" i="2"/>
  <c r="E33" i="2"/>
  <c r="H31" i="2"/>
  <c r="H33" i="2"/>
  <c r="J8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Aparecida</author>
    <author>Aparecida Gaspar</author>
    <author>Aparecida Gaspar de Moraes</author>
  </authors>
  <commentList>
    <comment ref="B4" authorId="0" shapeId="0" xr:uid="{00000000-0006-0000-0100-000001000000}">
      <text>
        <r>
          <rPr>
            <b/>
            <sz val="9"/>
            <color indexed="81"/>
            <rFont val="Segoe UI"/>
            <family val="2"/>
          </rPr>
          <t>Avina:</t>
        </r>
        <r>
          <rPr>
            <sz val="9"/>
            <color indexed="81"/>
            <rFont val="Segoe UI"/>
            <family val="2"/>
          </rPr>
          <t xml:space="preserve">
Verificar información en el convenio firmado</t>
        </r>
      </text>
    </comment>
    <comment ref="E4" authorId="1" shapeId="0" xr:uid="{00000000-0006-0000-0100-000002000000}">
      <text>
        <r>
          <rPr>
            <b/>
            <sz val="9"/>
            <color indexed="81"/>
            <rFont val="Segoe UI"/>
            <family val="2"/>
          </rPr>
          <t>Avina:</t>
        </r>
        <r>
          <rPr>
            <sz val="9"/>
            <color indexed="81"/>
            <rFont val="Segoe UI"/>
            <family val="2"/>
          </rPr>
          <t xml:space="preserve">
Verificar plazo de ejecución en el convenio firmado</t>
        </r>
      </text>
    </comment>
    <comment ref="I4" authorId="2" shapeId="0" xr:uid="{00000000-0006-0000-0100-000003000000}">
      <text>
        <r>
          <rPr>
            <b/>
            <sz val="9"/>
            <color indexed="81"/>
            <rFont val="Segoe UI"/>
            <family val="2"/>
          </rPr>
          <t xml:space="preserve">Avina:
</t>
        </r>
        <r>
          <rPr>
            <sz val="9"/>
            <color indexed="81"/>
            <rFont val="Segoe UI"/>
            <family val="2"/>
          </rPr>
          <t>Verificar información en el convenio firmado</t>
        </r>
      </text>
    </comment>
    <comment ref="B8" authorId="0" shapeId="0" xr:uid="{00000000-0006-0000-0100-000004000000}">
      <text>
        <r>
          <rPr>
            <b/>
            <sz val="9"/>
            <color indexed="81"/>
            <rFont val="Segoe UI"/>
            <family val="2"/>
          </rPr>
          <t>Avina:</t>
        </r>
        <r>
          <rPr>
            <sz val="9"/>
            <color indexed="81"/>
            <rFont val="Segoe UI"/>
            <family val="2"/>
          </rPr>
          <t xml:space="preserve">
Seleccionar la opción correspondiente en la celda al lado</t>
        </r>
      </text>
    </comment>
    <comment ref="E8" authorId="1" shapeId="0" xr:uid="{00000000-0006-0000-0100-000005000000}">
      <text>
        <r>
          <rPr>
            <b/>
            <sz val="9"/>
            <color indexed="81"/>
            <rFont val="Segoe UI"/>
            <family val="2"/>
          </rPr>
          <t>Avina:</t>
        </r>
        <r>
          <rPr>
            <sz val="9"/>
            <color indexed="81"/>
            <rFont val="Segoe UI"/>
            <family val="2"/>
          </rPr>
          <t xml:space="preserve">
Fecha del convenio hasta la fecha de presentacion del reporte
</t>
        </r>
      </text>
    </comment>
  </commentList>
</comments>
</file>

<file path=xl/sharedStrings.xml><?xml version="1.0" encoding="utf-8"?>
<sst xmlns="http://schemas.openxmlformats.org/spreadsheetml/2006/main" count="91" uniqueCount="70">
  <si>
    <t>PRESUPUESTO</t>
  </si>
  <si>
    <r>
      <t xml:space="preserve">NOTA: La celda en </t>
    </r>
    <r>
      <rPr>
        <b/>
        <sz val="12"/>
        <color theme="7" tint="0.39997558519241921"/>
        <rFont val="Arial Narrow"/>
        <family val="2"/>
      </rPr>
      <t>naranja</t>
    </r>
    <r>
      <rPr>
        <b/>
        <sz val="12"/>
        <color theme="0"/>
        <rFont val="Arial Narrow"/>
        <family val="2"/>
      </rPr>
      <t xml:space="preserve"> se calcula automáticamente.</t>
    </r>
  </si>
  <si>
    <t>TÍTULO DEL PROYECTO</t>
  </si>
  <si>
    <t>...</t>
  </si>
  <si>
    <t>NOMBRE DE SOLICITANTE</t>
  </si>
  <si>
    <t>PERSONA RESPONSABLE DEL PROYECTO</t>
  </si>
  <si>
    <t>DURACIÓN DEL PROYECTO EN MESES:</t>
  </si>
  <si>
    <t>MONTO TOTAL DEL PROYECTO</t>
  </si>
  <si>
    <t>PLAZO DE EJECUCIÓN:</t>
  </si>
  <si>
    <t>00/00/0000 hasta 00/00/0000</t>
  </si>
  <si>
    <t xml:space="preserve">MONTO TOTAL SOLICITADO </t>
  </si>
  <si>
    <t>MONEDA:</t>
  </si>
  <si>
    <t>RESULTADOS ESPERADOS</t>
  </si>
  <si>
    <t>ACTIVIDADES</t>
  </si>
  <si>
    <t xml:space="preserve">RUBRO DE PRESUPUESTO </t>
  </si>
  <si>
    <t>SOLICITADO A AVINA</t>
  </si>
  <si>
    <t>CONTRAPARTIDA ASEGURADA</t>
  </si>
  <si>
    <t>CONTRAPARTIDA POR ASEGURAR</t>
  </si>
  <si>
    <t>PRESUPUESTO TOTAL</t>
  </si>
  <si>
    <t>....</t>
  </si>
  <si>
    <t>Total Resultado Esperado 1</t>
  </si>
  <si>
    <t>Total Resultado Esperado 2</t>
  </si>
  <si>
    <t>Total Resultado Esperado 3</t>
  </si>
  <si>
    <t>Total Resultado Esperado 4</t>
  </si>
  <si>
    <t>Subtotal de Gastos Directos</t>
  </si>
  <si>
    <t>Costos Indirectos</t>
  </si>
  <si>
    <t>detallar en qué consisten los costos indirectos</t>
  </si>
  <si>
    <t>TOTAL (costo directo + costo indirecto)</t>
  </si>
  <si>
    <t>Formato revisado marzo, 2020</t>
  </si>
  <si>
    <t>RUBROS DE PRESUPUESTO</t>
  </si>
  <si>
    <t>Personal</t>
  </si>
  <si>
    <t>Viajes</t>
  </si>
  <si>
    <t>Consultores</t>
  </si>
  <si>
    <t>Reuniones/Eventos</t>
  </si>
  <si>
    <t>Comunicaciones</t>
  </si>
  <si>
    <t>Donaciones</t>
  </si>
  <si>
    <t>Equipamientos/Materiales</t>
  </si>
  <si>
    <t>Otros</t>
  </si>
  <si>
    <t>REPORTE FINANCIERO</t>
  </si>
  <si>
    <r>
      <t xml:space="preserve">NOTA: Las celdas en </t>
    </r>
    <r>
      <rPr>
        <b/>
        <sz val="11"/>
        <color theme="7" tint="0.39997558519241921"/>
        <rFont val="Arial Narrow"/>
        <family val="2"/>
      </rPr>
      <t>naranjas</t>
    </r>
    <r>
      <rPr>
        <b/>
        <sz val="11"/>
        <color theme="0"/>
        <rFont val="Arial Narrow"/>
        <family val="2"/>
      </rPr>
      <t xml:space="preserve"> y </t>
    </r>
    <r>
      <rPr>
        <b/>
        <sz val="11"/>
        <color theme="0" tint="-0.14999847407452621"/>
        <rFont val="Arial Narrow"/>
        <family val="2"/>
      </rPr>
      <t>grises</t>
    </r>
    <r>
      <rPr>
        <b/>
        <sz val="11"/>
        <color theme="0"/>
        <rFont val="Arial Narrow"/>
        <family val="2"/>
      </rPr>
      <t xml:space="preserve"> se calculan/completan automáticamente.</t>
    </r>
  </si>
  <si>
    <t>Intermedio</t>
  </si>
  <si>
    <t>Nº DEL CONVENIO</t>
  </si>
  <si>
    <t>I-20..-00000</t>
  </si>
  <si>
    <t>PLAZO DEL CONVENIO:</t>
  </si>
  <si>
    <t>TOTAL DE FONDOS APROBADOS</t>
  </si>
  <si>
    <t>Final</t>
  </si>
  <si>
    <t>TOTAL DE FONDOS RECIBIDOS</t>
  </si>
  <si>
    <t>MONEDA DEL CONVENIO</t>
  </si>
  <si>
    <t>NOMBRE DEL RESPONSABLE DEL PROYECTO</t>
  </si>
  <si>
    <t>EJECUTADO X RECIBIDO</t>
  </si>
  <si>
    <t>TIPO DEL REPORTE</t>
  </si>
  <si>
    <t>PERÍODO DEL REPORTE:</t>
  </si>
  <si>
    <t>EJECUTADO X APROBADO</t>
  </si>
  <si>
    <r>
      <t>RUBRO DE PRESUPUESTO</t>
    </r>
    <r>
      <rPr>
        <b/>
        <sz val="9"/>
        <color theme="1" tint="0.249977111117893"/>
        <rFont val="Arial Narrow"/>
        <family val="2"/>
      </rPr>
      <t xml:space="preserve"> </t>
    </r>
  </si>
  <si>
    <t>PRESUPUESTO APORTE AVINA</t>
  </si>
  <si>
    <r>
      <t xml:space="preserve">EJECUTADOS HASTA LA FECHA
</t>
    </r>
    <r>
      <rPr>
        <i/>
        <sz val="9"/>
        <color theme="1" tint="0.249977111117893"/>
        <rFont val="Arial Narrow"/>
        <family val="2"/>
      </rPr>
      <t>(Moneda del Convenio)</t>
    </r>
  </si>
  <si>
    <r>
      <t xml:space="preserve">SALDO DEL PROYECTO
</t>
    </r>
    <r>
      <rPr>
        <i/>
        <sz val="9"/>
        <color theme="1" tint="0.249977111117893"/>
        <rFont val="Arial Narrow"/>
        <family val="2"/>
      </rPr>
      <t>(Moneda del Convenio)</t>
    </r>
  </si>
  <si>
    <t>% 
EJECUTADO</t>
  </si>
  <si>
    <r>
      <rPr>
        <b/>
        <sz val="11"/>
        <color theme="1" tint="0.249977111117893"/>
        <rFont val="Arial Narrow"/>
        <family val="2"/>
      </rPr>
      <t xml:space="preserve">COMENTÁRIOS </t>
    </r>
    <r>
      <rPr>
        <sz val="9"/>
        <color theme="1" tint="0.249977111117893"/>
        <rFont val="Arial Narrow"/>
        <family val="2"/>
      </rPr>
      <t xml:space="preserve">
Para el reporte final se requiere justificar diferencias de ajustes mayores a 20% de lo presupuestado</t>
    </r>
  </si>
  <si>
    <r>
      <t xml:space="preserve">Contrapartida Estimada
</t>
    </r>
    <r>
      <rPr>
        <sz val="9"/>
        <color theme="1" tint="0.249977111117893"/>
        <rFont val="Arial Narrow"/>
        <family val="2"/>
      </rPr>
      <t xml:space="preserve"> (Moneda del Convenio)</t>
    </r>
  </si>
  <si>
    <r>
      <t xml:space="preserve">Contrapartida Ejecutada
</t>
    </r>
    <r>
      <rPr>
        <sz val="9"/>
        <color theme="1" tint="0.249977111117893"/>
        <rFont val="Arial Narrow"/>
        <family val="2"/>
      </rPr>
      <t xml:space="preserve"> (Moneda del Convenio)</t>
    </r>
  </si>
  <si>
    <t>comentário........</t>
  </si>
  <si>
    <t>Detalle de la Contrapartida Ejecutada</t>
  </si>
  <si>
    <t>Nombre de la organización donante</t>
  </si>
  <si>
    <r>
      <t xml:space="preserve">Monto Ejecutado En Efectivo
</t>
    </r>
    <r>
      <rPr>
        <sz val="9"/>
        <color theme="1" tint="0.249977111117893"/>
        <rFont val="Arial Narrow"/>
        <family val="2"/>
      </rPr>
      <t>(moneda del convenio)</t>
    </r>
  </si>
  <si>
    <t>Monto Ejecutado En Especie 
(moneda del convenio)</t>
  </si>
  <si>
    <t>Total Contrapartida Ejecutada</t>
  </si>
  <si>
    <t>Certificamos que hemos cumplido con todas las disposiciones acordadas en el documento legal, declaramos la veracidad de la información consignada y que los documentos de respaldos se encuentran debidamente registrados en nuestra contabilidad.</t>
  </si>
  <si>
    <t>Fecha del informe:</t>
  </si>
  <si>
    <t>Firma del Representante Legal o Contador Responsable: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</si>
</sst>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1" formatCode="_-* #,##0_-;\-* #,##0_-;_-* &quot;-&quot;_-;_-@_-"/>
    <numFmt numFmtId="43" formatCode="_-* #,##0.00_-;\-* #,##0.00_-;_-* &quot;-&quot;??_-;_-@_-"/>
    <numFmt numFmtId="164" formatCode="&quot;$&quot;#,##0"/>
    <numFmt numFmtId="165" formatCode="&quot;$&quot;#,##0.00"/>
    <numFmt numFmtId="166" formatCode="0.0%"/>
    <numFmt numFmtId="167" formatCode="_(* #,##0.00_);_(* \(#,##0.00\);_(* &quot;-&quot;??_);_(@_)"/>
    <numFmt numFmtId="168" formatCode="_-* #,##0.00_-;\-* #,##0.00_-;_-* &quot;-&quot;_-;_-@_-"/>
    <numFmt numFmtId="169" formatCode="#,##0.00_ ;\-#,##0.00\ 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b/>
      <sz val="14"/>
      <color theme="0"/>
      <name val="Arial Narrow"/>
      <family val="2"/>
    </font>
    <font>
      <b/>
      <sz val="11"/>
      <color theme="0"/>
      <name val="Arial Narrow"/>
      <family val="2"/>
    </font>
    <font>
      <b/>
      <sz val="11"/>
      <color theme="7" tint="0.39997558519241921"/>
      <name val="Arial Narrow"/>
      <family val="2"/>
    </font>
    <font>
      <b/>
      <sz val="11"/>
      <color theme="0" tint="-0.14999847407452621"/>
      <name val="Arial Narrow"/>
      <family val="2"/>
    </font>
    <font>
      <b/>
      <sz val="11"/>
      <color theme="1" tint="0.249977111117893"/>
      <name val="Arial Narrow"/>
      <family val="2"/>
    </font>
    <font>
      <sz val="11"/>
      <name val="Arial Narrow"/>
      <family val="2"/>
    </font>
    <font>
      <sz val="10"/>
      <color theme="1"/>
      <name val="Arial Narrow"/>
      <family val="2"/>
    </font>
    <font>
      <sz val="11"/>
      <color rgb="FF000000"/>
      <name val="Arial Narrow"/>
      <family val="2"/>
    </font>
    <font>
      <sz val="11"/>
      <color theme="2" tint="-0.89999084444715716"/>
      <name val="Arial Narrow"/>
      <family val="2"/>
    </font>
    <font>
      <b/>
      <sz val="11"/>
      <color theme="2" tint="-0.89999084444715716"/>
      <name val="Arial Narrow"/>
      <family val="2"/>
    </font>
    <font>
      <b/>
      <sz val="11"/>
      <color rgb="FF000000"/>
      <name val="Arial Narrow"/>
      <family val="2"/>
    </font>
    <font>
      <sz val="11"/>
      <color theme="1" tint="0.249977111117893"/>
      <name val="Arial Narrow"/>
      <family val="2"/>
    </font>
    <font>
      <i/>
      <sz val="9"/>
      <color theme="1" tint="0.249977111117893"/>
      <name val="Arial Narrow"/>
      <family val="2"/>
    </font>
    <font>
      <b/>
      <sz val="9"/>
      <color theme="1" tint="0.249977111117893"/>
      <name val="Arial Narrow"/>
      <family val="2"/>
    </font>
    <font>
      <sz val="9"/>
      <color theme="1" tint="0.249977111117893"/>
      <name val="Arial Narrow"/>
      <family val="2"/>
    </font>
    <font>
      <sz val="9"/>
      <color theme="2" tint="-0.89999084444715716"/>
      <name val="Arial Narrow"/>
      <family val="2"/>
    </font>
    <font>
      <b/>
      <sz val="8"/>
      <color theme="2" tint="-0.749992370372631"/>
      <name val="Verdana"/>
      <family val="2"/>
    </font>
    <font>
      <sz val="8"/>
      <color theme="2" tint="-0.749992370372631"/>
      <name val="Verdana"/>
      <family val="2"/>
    </font>
    <font>
      <sz val="11"/>
      <color theme="2" tint="-0.749992370372631"/>
      <name val="Arial Narrow"/>
      <family val="2"/>
    </font>
    <font>
      <b/>
      <sz val="9"/>
      <color indexed="81"/>
      <name val="Segoe UI"/>
      <family val="2"/>
    </font>
    <font>
      <sz val="9"/>
      <color indexed="81"/>
      <name val="Segoe UI"/>
      <family val="2"/>
    </font>
    <font>
      <sz val="14"/>
      <color theme="1"/>
      <name val="Arial Narrow"/>
      <family val="2"/>
    </font>
    <font>
      <b/>
      <sz val="12"/>
      <color theme="0"/>
      <name val="Arial Narrow"/>
      <family val="2"/>
    </font>
    <font>
      <b/>
      <sz val="12"/>
      <color theme="7" tint="0.39997558519241921"/>
      <name val="Arial Narrow"/>
      <family val="2"/>
    </font>
    <font>
      <b/>
      <sz val="11"/>
      <color theme="1"/>
      <name val="Arial Narrow"/>
      <family val="2"/>
    </font>
    <font>
      <b/>
      <sz val="12"/>
      <color theme="1"/>
      <name val="Arial Narrow"/>
      <family val="2"/>
    </font>
    <font>
      <sz val="12"/>
      <color theme="1" tint="0.249977111117893"/>
      <name val="Arial Narrow"/>
      <family val="2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32529C"/>
        <bgColor indexed="64"/>
      </patternFill>
    </fill>
    <fill>
      <patternFill patternType="solid">
        <fgColor rgb="FF7B91C3"/>
        <bgColor indexed="64"/>
      </patternFill>
    </fill>
    <fill>
      <patternFill patternType="solid">
        <fgColor rgb="FFC2C9E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BFBFBF"/>
        <bgColor indexed="64"/>
      </patternFill>
    </fill>
  </fills>
  <borders count="49">
    <border>
      <left/>
      <right/>
      <top/>
      <bottom/>
      <diagonal/>
    </border>
    <border>
      <left style="medium">
        <color theme="6"/>
      </left>
      <right/>
      <top style="medium">
        <color theme="6"/>
      </top>
      <bottom style="thin">
        <color theme="6"/>
      </bottom>
      <diagonal/>
    </border>
    <border>
      <left style="medium">
        <color theme="6"/>
      </left>
      <right/>
      <top style="medium">
        <color theme="6"/>
      </top>
      <bottom style="medium">
        <color theme="6"/>
      </bottom>
      <diagonal/>
    </border>
    <border>
      <left/>
      <right/>
      <top style="medium">
        <color theme="6"/>
      </top>
      <bottom style="medium">
        <color theme="6"/>
      </bottom>
      <diagonal/>
    </border>
    <border>
      <left/>
      <right style="medium">
        <color theme="6"/>
      </right>
      <top style="medium">
        <color theme="6"/>
      </top>
      <bottom style="medium">
        <color theme="6"/>
      </bottom>
      <diagonal/>
    </border>
    <border>
      <left style="medium">
        <color theme="6"/>
      </left>
      <right style="thin">
        <color theme="6"/>
      </right>
      <top/>
      <bottom style="thin">
        <color theme="6"/>
      </bottom>
      <diagonal/>
    </border>
    <border>
      <left style="thin">
        <color theme="6"/>
      </left>
      <right/>
      <top style="medium">
        <color theme="6"/>
      </top>
      <bottom style="thin">
        <color theme="6"/>
      </bottom>
      <diagonal/>
    </border>
    <border>
      <left/>
      <right/>
      <top style="medium">
        <color theme="6"/>
      </top>
      <bottom style="thin">
        <color theme="6"/>
      </bottom>
      <diagonal/>
    </border>
    <border>
      <left/>
      <right style="medium">
        <color theme="6"/>
      </right>
      <top style="medium">
        <color theme="6"/>
      </top>
      <bottom style="thin">
        <color theme="6"/>
      </bottom>
      <diagonal/>
    </border>
    <border>
      <left style="medium">
        <color theme="6"/>
      </left>
      <right style="thin">
        <color theme="6"/>
      </right>
      <top style="thin">
        <color theme="6"/>
      </top>
      <bottom style="thin">
        <color theme="6"/>
      </bottom>
      <diagonal/>
    </border>
    <border>
      <left style="thin">
        <color theme="6"/>
      </left>
      <right/>
      <top style="thin">
        <color theme="6"/>
      </top>
      <bottom style="thin">
        <color theme="6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 style="medium">
        <color theme="6"/>
      </right>
      <top style="thin">
        <color theme="6"/>
      </top>
      <bottom style="thin">
        <color theme="6"/>
      </bottom>
      <diagonal/>
    </border>
    <border>
      <left style="medium">
        <color theme="6"/>
      </left>
      <right/>
      <top/>
      <bottom style="medium">
        <color theme="6"/>
      </bottom>
      <diagonal/>
    </border>
    <border>
      <left style="thin">
        <color theme="6"/>
      </left>
      <right/>
      <top style="thin">
        <color theme="6"/>
      </top>
      <bottom style="medium">
        <color theme="6"/>
      </bottom>
      <diagonal/>
    </border>
    <border>
      <left/>
      <right/>
      <top style="thin">
        <color theme="6"/>
      </top>
      <bottom style="medium">
        <color theme="6"/>
      </bottom>
      <diagonal/>
    </border>
    <border>
      <left/>
      <right style="medium">
        <color theme="6"/>
      </right>
      <top style="thin">
        <color theme="6"/>
      </top>
      <bottom style="medium">
        <color theme="6"/>
      </bottom>
      <diagonal/>
    </border>
    <border>
      <left style="medium">
        <color theme="6"/>
      </left>
      <right style="thin">
        <color theme="6"/>
      </right>
      <top style="medium">
        <color theme="6"/>
      </top>
      <bottom style="thin">
        <color theme="6"/>
      </bottom>
      <diagonal/>
    </border>
    <border>
      <left style="thin">
        <color theme="6"/>
      </left>
      <right style="thin">
        <color theme="6"/>
      </right>
      <top style="medium">
        <color theme="6"/>
      </top>
      <bottom style="thin">
        <color theme="6"/>
      </bottom>
      <diagonal/>
    </border>
    <border>
      <left style="thin">
        <color theme="6"/>
      </left>
      <right style="medium">
        <color theme="6"/>
      </right>
      <top style="medium">
        <color theme="6"/>
      </top>
      <bottom style="thin">
        <color theme="6"/>
      </bottom>
      <diagonal/>
    </border>
    <border>
      <left style="medium">
        <color theme="6"/>
      </left>
      <right style="thin">
        <color theme="6"/>
      </right>
      <top style="thin">
        <color theme="6"/>
      </top>
      <bottom/>
      <diagonal/>
    </border>
    <border>
      <left style="thin">
        <color theme="6"/>
      </left>
      <right style="thin">
        <color theme="6"/>
      </right>
      <top style="thin">
        <color theme="6"/>
      </top>
      <bottom style="thin">
        <color theme="6"/>
      </bottom>
      <diagonal/>
    </border>
    <border>
      <left style="thin">
        <color theme="6"/>
      </left>
      <right style="medium">
        <color theme="6"/>
      </right>
      <top style="thin">
        <color theme="6"/>
      </top>
      <bottom style="thin">
        <color theme="6"/>
      </bottom>
      <diagonal/>
    </border>
    <border>
      <left style="medium">
        <color theme="6"/>
      </left>
      <right style="thin">
        <color theme="6"/>
      </right>
      <top/>
      <bottom/>
      <diagonal/>
    </border>
    <border>
      <left style="thin">
        <color theme="6"/>
      </left>
      <right style="thin">
        <color theme="6"/>
      </right>
      <top style="thin">
        <color theme="6"/>
      </top>
      <bottom/>
      <diagonal/>
    </border>
    <border>
      <left/>
      <right style="thin">
        <color theme="6"/>
      </right>
      <top style="medium">
        <color theme="6"/>
      </top>
      <bottom style="medium">
        <color theme="6"/>
      </bottom>
      <diagonal/>
    </border>
    <border>
      <left style="thin">
        <color theme="6"/>
      </left>
      <right style="thin">
        <color theme="6"/>
      </right>
      <top style="medium">
        <color theme="6"/>
      </top>
      <bottom style="medium">
        <color theme="6"/>
      </bottom>
      <diagonal/>
    </border>
    <border>
      <left style="thin">
        <color theme="6"/>
      </left>
      <right style="medium">
        <color theme="6"/>
      </right>
      <top style="medium">
        <color theme="6"/>
      </top>
      <bottom style="medium">
        <color theme="6"/>
      </bottom>
      <diagonal/>
    </border>
    <border>
      <left style="thin">
        <color theme="6"/>
      </left>
      <right style="thin">
        <color theme="6"/>
      </right>
      <top/>
      <bottom style="thin">
        <color theme="6"/>
      </bottom>
      <diagonal/>
    </border>
    <border>
      <left style="thin">
        <color theme="6"/>
      </left>
      <right style="medium">
        <color theme="6"/>
      </right>
      <top/>
      <bottom style="thin">
        <color theme="6"/>
      </bottom>
      <diagonal/>
    </border>
    <border>
      <left style="medium">
        <color theme="6"/>
      </left>
      <right/>
      <top/>
      <bottom/>
      <diagonal/>
    </border>
    <border>
      <left style="thin">
        <color theme="6"/>
      </left>
      <right style="thin">
        <color theme="6"/>
      </right>
      <top/>
      <bottom/>
      <diagonal/>
    </border>
    <border>
      <left style="thin">
        <color theme="6"/>
      </left>
      <right style="medium">
        <color theme="6"/>
      </right>
      <top/>
      <bottom/>
      <diagonal/>
    </border>
    <border>
      <left/>
      <right style="medium">
        <color theme="6"/>
      </right>
      <top/>
      <bottom/>
      <diagonal/>
    </border>
    <border>
      <left/>
      <right style="thin">
        <color theme="6"/>
      </right>
      <top style="thin">
        <color theme="6"/>
      </top>
      <bottom style="thin">
        <color theme="6"/>
      </bottom>
      <diagonal/>
    </border>
    <border>
      <left/>
      <right/>
      <top/>
      <bottom style="thin">
        <color theme="6"/>
      </bottom>
      <diagonal/>
    </border>
    <border>
      <left/>
      <right style="thin">
        <color theme="6"/>
      </right>
      <top/>
      <bottom style="thin">
        <color theme="6"/>
      </bottom>
      <diagonal/>
    </border>
    <border>
      <left style="medium">
        <color theme="6"/>
      </left>
      <right style="thin">
        <color theme="6"/>
      </right>
      <top style="thin">
        <color theme="6"/>
      </top>
      <bottom style="medium">
        <color theme="6"/>
      </bottom>
      <diagonal/>
    </border>
    <border>
      <left/>
      <right style="thin">
        <color theme="6"/>
      </right>
      <top style="thin">
        <color theme="6"/>
      </top>
      <bottom style="medium">
        <color theme="6"/>
      </bottom>
      <diagonal/>
    </border>
    <border>
      <left style="medium">
        <color theme="6"/>
      </left>
      <right style="thin">
        <color theme="6"/>
      </right>
      <top/>
      <bottom style="medium">
        <color theme="6"/>
      </bottom>
      <diagonal/>
    </border>
    <border>
      <left style="thin">
        <color theme="6"/>
      </left>
      <right style="thin">
        <color theme="6"/>
      </right>
      <top style="thin">
        <color theme="6"/>
      </top>
      <bottom style="medium">
        <color theme="6"/>
      </bottom>
      <diagonal/>
    </border>
    <border>
      <left style="thin">
        <color theme="6"/>
      </left>
      <right style="medium">
        <color theme="6"/>
      </right>
      <top style="thin">
        <color theme="6"/>
      </top>
      <bottom style="medium">
        <color theme="6"/>
      </bottom>
      <diagonal/>
    </border>
    <border>
      <left style="thin">
        <color theme="6"/>
      </left>
      <right/>
      <top style="medium">
        <color theme="6"/>
      </top>
      <bottom style="medium">
        <color theme="6"/>
      </bottom>
      <diagonal/>
    </border>
    <border>
      <left style="thin">
        <color theme="6"/>
      </left>
      <right/>
      <top style="thin">
        <color theme="6"/>
      </top>
      <bottom/>
      <diagonal/>
    </border>
    <border>
      <left/>
      <right style="medium">
        <color theme="6"/>
      </right>
      <top style="thin">
        <color theme="6"/>
      </top>
      <bottom/>
      <diagonal/>
    </border>
    <border>
      <left style="thin">
        <color theme="6"/>
      </left>
      <right/>
      <top/>
      <bottom style="thin">
        <color theme="6"/>
      </bottom>
      <diagonal/>
    </border>
    <border>
      <left style="thin">
        <color theme="6"/>
      </left>
      <right/>
      <top/>
      <bottom/>
      <diagonal/>
    </border>
    <border>
      <left/>
      <right style="thin">
        <color theme="6"/>
      </right>
      <top/>
      <bottom style="medium">
        <color theme="6"/>
      </bottom>
      <diagonal/>
    </border>
    <border>
      <left/>
      <right style="thin">
        <color theme="6"/>
      </right>
      <top style="thin">
        <color theme="6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67">
    <xf numFmtId="0" fontId="0" fillId="0" borderId="0" xfId="0"/>
    <xf numFmtId="0" fontId="2" fillId="0" borderId="0" xfId="0" applyFont="1"/>
    <xf numFmtId="0" fontId="3" fillId="2" borderId="1" xfId="0" applyFont="1" applyFill="1" applyBorder="1" applyAlignment="1">
      <alignment vertical="center"/>
    </xf>
    <xf numFmtId="0" fontId="7" fillId="5" borderId="5" xfId="0" applyFont="1" applyFill="1" applyBorder="1" applyAlignment="1">
      <alignment vertical="top"/>
    </xf>
    <xf numFmtId="49" fontId="2" fillId="0" borderId="0" xfId="0" applyNumberFormat="1" applyFont="1"/>
    <xf numFmtId="0" fontId="7" fillId="5" borderId="9" xfId="0" applyFont="1" applyFill="1" applyBorder="1" applyAlignment="1">
      <alignment vertical="top"/>
    </xf>
    <xf numFmtId="0" fontId="7" fillId="5" borderId="10" xfId="0" applyFont="1" applyFill="1" applyBorder="1" applyAlignment="1">
      <alignment vertical="top"/>
    </xf>
    <xf numFmtId="0" fontId="7" fillId="5" borderId="11" xfId="0" applyFont="1" applyFill="1" applyBorder="1" applyAlignment="1">
      <alignment vertical="top"/>
    </xf>
    <xf numFmtId="1" fontId="2" fillId="6" borderId="12" xfId="0" applyNumberFormat="1" applyFont="1" applyFill="1" applyBorder="1" applyAlignment="1">
      <alignment horizontal="center" vertical="top"/>
    </xf>
    <xf numFmtId="0" fontId="7" fillId="5" borderId="13" xfId="0" applyFont="1" applyFill="1" applyBorder="1" applyAlignment="1">
      <alignment vertical="top"/>
    </xf>
    <xf numFmtId="0" fontId="7" fillId="5" borderId="14" xfId="0" applyFont="1" applyFill="1" applyBorder="1" applyAlignment="1">
      <alignment vertical="top"/>
    </xf>
    <xf numFmtId="0" fontId="7" fillId="5" borderId="17" xfId="0" applyFont="1" applyFill="1" applyBorder="1" applyAlignment="1">
      <alignment horizontal="center" vertical="center" wrapText="1"/>
    </xf>
    <xf numFmtId="0" fontId="7" fillId="5" borderId="18" xfId="0" applyFont="1" applyFill="1" applyBorder="1" applyAlignment="1">
      <alignment horizontal="center" vertical="center" wrapText="1"/>
    </xf>
    <xf numFmtId="0" fontId="7" fillId="5" borderId="19" xfId="0" applyFont="1" applyFill="1" applyBorder="1" applyAlignment="1">
      <alignment horizontal="center" vertical="center" wrapText="1"/>
    </xf>
    <xf numFmtId="0" fontId="9" fillId="6" borderId="21" xfId="0" applyFont="1" applyFill="1" applyBorder="1" applyAlignment="1">
      <alignment vertical="top" wrapText="1" readingOrder="1"/>
    </xf>
    <xf numFmtId="43" fontId="10" fillId="0" borderId="21" xfId="0" applyNumberFormat="1" applyFont="1" applyBorder="1" applyAlignment="1" applyProtection="1">
      <alignment horizontal="center" vertical="center" wrapText="1"/>
      <protection locked="0"/>
    </xf>
    <xf numFmtId="0" fontId="9" fillId="6" borderId="21" xfId="0" applyFont="1" applyFill="1" applyBorder="1" applyAlignment="1">
      <alignment vertical="top"/>
    </xf>
    <xf numFmtId="43" fontId="10" fillId="0" borderId="24" xfId="0" applyNumberFormat="1" applyFont="1" applyBorder="1" applyAlignment="1" applyProtection="1">
      <alignment horizontal="center" vertical="center" wrapText="1"/>
      <protection locked="0"/>
    </xf>
    <xf numFmtId="0" fontId="11" fillId="0" borderId="0" xfId="0" applyFont="1"/>
    <xf numFmtId="43" fontId="12" fillId="8" borderId="26" xfId="0" applyNumberFormat="1" applyFont="1" applyFill="1" applyBorder="1" applyAlignment="1">
      <alignment horizontal="center" vertical="center" wrapText="1"/>
    </xf>
    <xf numFmtId="43" fontId="12" fillId="8" borderId="27" xfId="0" applyNumberFormat="1" applyFont="1" applyFill="1" applyBorder="1" applyAlignment="1">
      <alignment horizontal="center" vertical="center" wrapText="1"/>
    </xf>
    <xf numFmtId="43" fontId="10" fillId="0" borderId="28" xfId="0" applyNumberFormat="1" applyFont="1" applyBorder="1" applyAlignment="1" applyProtection="1">
      <alignment horizontal="center" vertical="center" wrapText="1"/>
      <protection locked="0"/>
    </xf>
    <xf numFmtId="43" fontId="12" fillId="9" borderId="26" xfId="0" applyNumberFormat="1" applyFont="1" applyFill="1" applyBorder="1" applyAlignment="1">
      <alignment horizontal="center" vertical="center" wrapText="1"/>
    </xf>
    <xf numFmtId="0" fontId="12" fillId="6" borderId="30" xfId="0" applyFont="1" applyFill="1" applyBorder="1" applyAlignment="1">
      <alignment vertical="top" wrapText="1"/>
    </xf>
    <xf numFmtId="0" fontId="9" fillId="0" borderId="31" xfId="0" applyFont="1" applyBorder="1" applyAlignment="1" applyProtection="1">
      <alignment horizontal="left" vertical="top" wrapText="1"/>
      <protection locked="0"/>
    </xf>
    <xf numFmtId="43" fontId="13" fillId="0" borderId="31" xfId="0" applyNumberFormat="1" applyFont="1" applyBorder="1" applyAlignment="1" applyProtection="1">
      <alignment horizontal="center" vertical="center" wrapText="1"/>
      <protection locked="0"/>
    </xf>
    <xf numFmtId="43" fontId="12" fillId="10" borderId="26" xfId="0" applyNumberFormat="1" applyFont="1" applyFill="1" applyBorder="1" applyAlignment="1">
      <alignment horizontal="center" vertical="center" wrapText="1"/>
    </xf>
    <xf numFmtId="0" fontId="14" fillId="0" borderId="0" xfId="0" applyFont="1"/>
    <xf numFmtId="0" fontId="14" fillId="0" borderId="10" xfId="0" applyFont="1" applyBorder="1" applyAlignment="1" applyProtection="1">
      <alignment vertical="top"/>
      <protection locked="0"/>
    </xf>
    <xf numFmtId="49" fontId="14" fillId="2" borderId="34" xfId="0" applyNumberFormat="1" applyFont="1" applyFill="1" applyBorder="1" applyAlignment="1" applyProtection="1">
      <alignment vertical="top"/>
      <protection locked="0"/>
    </xf>
    <xf numFmtId="0" fontId="7" fillId="11" borderId="10" xfId="0" applyFont="1" applyFill="1" applyBorder="1" applyAlignment="1">
      <alignment horizontal="left" vertical="top"/>
    </xf>
    <xf numFmtId="0" fontId="7" fillId="5" borderId="37" xfId="0" applyFont="1" applyFill="1" applyBorder="1" applyAlignment="1">
      <alignment vertical="top"/>
    </xf>
    <xf numFmtId="0" fontId="7" fillId="11" borderId="14" xfId="0" applyFont="1" applyFill="1" applyBorder="1" applyAlignment="1">
      <alignment vertical="top"/>
    </xf>
    <xf numFmtId="0" fontId="7" fillId="5" borderId="6" xfId="0" applyFont="1" applyFill="1" applyBorder="1" applyAlignment="1">
      <alignment horizontal="center" vertical="center" wrapText="1"/>
    </xf>
    <xf numFmtId="0" fontId="16" fillId="5" borderId="19" xfId="0" applyFont="1" applyFill="1" applyBorder="1" applyAlignment="1">
      <alignment horizontal="center" vertical="center" wrapText="1"/>
    </xf>
    <xf numFmtId="0" fontId="9" fillId="6" borderId="21" xfId="0" applyFont="1" applyFill="1" applyBorder="1" applyAlignment="1">
      <alignment vertical="top" wrapText="1"/>
    </xf>
    <xf numFmtId="43" fontId="14" fillId="6" borderId="21" xfId="1" applyFont="1" applyFill="1" applyBorder="1" applyAlignment="1" applyProtection="1">
      <alignment horizontal="center" vertical="center" wrapText="1"/>
    </xf>
    <xf numFmtId="43" fontId="14" fillId="0" borderId="21" xfId="1" applyFont="1" applyBorder="1" applyAlignment="1" applyProtection="1">
      <alignment horizontal="center" vertical="center" wrapText="1"/>
      <protection locked="0"/>
    </xf>
    <xf numFmtId="43" fontId="14" fillId="7" borderId="21" xfId="1" applyFont="1" applyFill="1" applyBorder="1" applyAlignment="1" applyProtection="1">
      <alignment horizontal="center" vertical="center" wrapText="1"/>
    </xf>
    <xf numFmtId="9" fontId="14" fillId="7" borderId="10" xfId="2" applyFont="1" applyFill="1" applyBorder="1" applyAlignment="1" applyProtection="1">
      <alignment horizontal="center" vertical="center" wrapText="1"/>
    </xf>
    <xf numFmtId="49" fontId="17" fillId="0" borderId="22" xfId="0" applyNumberFormat="1" applyFont="1" applyBorder="1" applyAlignment="1" applyProtection="1">
      <alignment horizontal="left" vertical="top" wrapText="1"/>
      <protection locked="0"/>
    </xf>
    <xf numFmtId="43" fontId="12" fillId="8" borderId="25" xfId="1" applyFont="1" applyFill="1" applyBorder="1" applyAlignment="1" applyProtection="1">
      <alignment vertical="top" wrapText="1"/>
    </xf>
    <xf numFmtId="43" fontId="12" fillId="8" borderId="25" xfId="1" applyFont="1" applyFill="1" applyBorder="1" applyAlignment="1">
      <alignment vertical="top" wrapText="1"/>
    </xf>
    <xf numFmtId="9" fontId="12" fillId="8" borderId="3" xfId="2" applyFont="1" applyFill="1" applyBorder="1" applyAlignment="1">
      <alignment horizontal="center" vertical="top" wrapText="1"/>
    </xf>
    <xf numFmtId="43" fontId="12" fillId="8" borderId="4" xfId="1" applyFont="1" applyFill="1" applyBorder="1" applyAlignment="1">
      <alignment vertical="top" wrapText="1"/>
    </xf>
    <xf numFmtId="0" fontId="9" fillId="6" borderId="28" xfId="0" applyFont="1" applyFill="1" applyBorder="1" applyAlignment="1">
      <alignment vertical="center" wrapText="1"/>
    </xf>
    <xf numFmtId="43" fontId="14" fillId="6" borderId="21" xfId="0" applyNumberFormat="1" applyFont="1" applyFill="1" applyBorder="1" applyAlignment="1">
      <alignment horizontal="center" vertical="center" wrapText="1"/>
    </xf>
    <xf numFmtId="43" fontId="14" fillId="0" borderId="21" xfId="0" applyNumberFormat="1" applyFont="1" applyBorder="1" applyAlignment="1" applyProtection="1">
      <alignment horizontal="center" vertical="center" wrapText="1"/>
      <protection locked="0"/>
    </xf>
    <xf numFmtId="43" fontId="14" fillId="7" borderId="21" xfId="0" applyNumberFormat="1" applyFont="1" applyFill="1" applyBorder="1" applyAlignment="1">
      <alignment horizontal="center" vertical="center" wrapText="1"/>
    </xf>
    <xf numFmtId="43" fontId="12" fillId="12" borderId="40" xfId="0" applyNumberFormat="1" applyFont="1" applyFill="1" applyBorder="1" applyAlignment="1">
      <alignment horizontal="center" vertical="center" wrapText="1"/>
    </xf>
    <xf numFmtId="9" fontId="12" fillId="12" borderId="14" xfId="2" applyFont="1" applyFill="1" applyBorder="1" applyAlignment="1" applyProtection="1">
      <alignment horizontal="center" vertical="center" wrapText="1"/>
    </xf>
    <xf numFmtId="43" fontId="12" fillId="12" borderId="41" xfId="0" applyNumberFormat="1" applyFont="1" applyFill="1" applyBorder="1" applyAlignment="1">
      <alignment horizontal="center" vertical="center" wrapText="1"/>
    </xf>
    <xf numFmtId="0" fontId="9" fillId="6" borderId="31" xfId="0" applyFont="1" applyFill="1" applyBorder="1" applyAlignment="1">
      <alignment horizontal="left" vertical="top" wrapText="1"/>
    </xf>
    <xf numFmtId="43" fontId="11" fillId="6" borderId="21" xfId="0" applyNumberFormat="1" applyFont="1" applyFill="1" applyBorder="1" applyAlignment="1">
      <alignment horizontal="center" vertical="center" wrapText="1"/>
    </xf>
    <xf numFmtId="43" fontId="11" fillId="0" borderId="21" xfId="0" applyNumberFormat="1" applyFont="1" applyBorder="1" applyAlignment="1" applyProtection="1">
      <alignment horizontal="center" vertical="center" wrapText="1"/>
      <protection locked="0"/>
    </xf>
    <xf numFmtId="43" fontId="11" fillId="7" borderId="21" xfId="0" applyNumberFormat="1" applyFont="1" applyFill="1" applyBorder="1" applyAlignment="1">
      <alignment horizontal="center" vertical="center" wrapText="1"/>
    </xf>
    <xf numFmtId="9" fontId="11" fillId="7" borderId="10" xfId="2" applyFont="1" applyFill="1" applyBorder="1" applyAlignment="1" applyProtection="1">
      <alignment horizontal="center" vertical="center" wrapText="1"/>
    </xf>
    <xf numFmtId="49" fontId="18" fillId="0" borderId="22" xfId="0" applyNumberFormat="1" applyFont="1" applyBorder="1" applyAlignment="1" applyProtection="1">
      <alignment horizontal="left" vertical="top" wrapText="1"/>
      <protection locked="0"/>
    </xf>
    <xf numFmtId="43" fontId="12" fillId="12" borderId="26" xfId="0" applyNumberFormat="1" applyFont="1" applyFill="1" applyBorder="1" applyAlignment="1">
      <alignment horizontal="center" vertical="center" wrapText="1"/>
    </xf>
    <xf numFmtId="43" fontId="12" fillId="12" borderId="27" xfId="0" applyNumberFormat="1" applyFont="1" applyFill="1" applyBorder="1" applyAlignment="1">
      <alignment horizontal="center" vertical="center" wrapText="1"/>
    </xf>
    <xf numFmtId="0" fontId="7" fillId="2" borderId="0" xfId="0" applyFont="1" applyFill="1" applyAlignment="1">
      <alignment vertical="center" wrapText="1"/>
    </xf>
    <xf numFmtId="0" fontId="7" fillId="5" borderId="9" xfId="0" applyFont="1" applyFill="1" applyBorder="1" applyAlignment="1">
      <alignment horizontal="center" vertical="center"/>
    </xf>
    <xf numFmtId="0" fontId="7" fillId="5" borderId="21" xfId="0" applyFont="1" applyFill="1" applyBorder="1" applyAlignment="1">
      <alignment horizontal="center" vertical="center" wrapText="1"/>
    </xf>
    <xf numFmtId="0" fontId="19" fillId="0" borderId="0" xfId="0" applyFont="1" applyProtection="1">
      <protection locked="0"/>
    </xf>
    <xf numFmtId="0" fontId="2" fillId="0" borderId="5" xfId="0" applyFont="1" applyBorder="1" applyAlignment="1" applyProtection="1">
      <alignment vertical="center" wrapText="1"/>
      <protection locked="0"/>
    </xf>
    <xf numFmtId="0" fontId="2" fillId="0" borderId="23" xfId="0" applyFont="1" applyBorder="1" applyAlignment="1" applyProtection="1">
      <alignment vertical="center" wrapText="1"/>
      <protection locked="0"/>
    </xf>
    <xf numFmtId="164" fontId="7" fillId="10" borderId="2" xfId="0" applyNumberFormat="1" applyFont="1" applyFill="1" applyBorder="1" applyAlignment="1">
      <alignment vertical="center" wrapText="1"/>
    </xf>
    <xf numFmtId="0" fontId="20" fillId="0" borderId="0" xfId="0" applyFont="1"/>
    <xf numFmtId="4" fontId="20" fillId="0" borderId="0" xfId="0" applyNumberFormat="1" applyFont="1"/>
    <xf numFmtId="0" fontId="21" fillId="0" borderId="0" xfId="0" applyFont="1"/>
    <xf numFmtId="167" fontId="20" fillId="0" borderId="0" xfId="0" applyNumberFormat="1" applyFont="1" applyProtection="1">
      <protection locked="0"/>
    </xf>
    <xf numFmtId="0" fontId="20" fillId="0" borderId="0" xfId="0" applyFont="1" applyProtection="1">
      <protection locked="0"/>
    </xf>
    <xf numFmtId="1" fontId="2" fillId="6" borderId="44" xfId="0" applyNumberFormat="1" applyFont="1" applyFill="1" applyBorder="1" applyAlignment="1">
      <alignment horizontal="center" vertical="top"/>
    </xf>
    <xf numFmtId="43" fontId="10" fillId="0" borderId="10" xfId="0" applyNumberFormat="1" applyFont="1" applyBorder="1" applyAlignment="1" applyProtection="1">
      <alignment horizontal="center" vertical="center" wrapText="1"/>
      <protection locked="0"/>
    </xf>
    <xf numFmtId="43" fontId="10" fillId="0" borderId="43" xfId="0" applyNumberFormat="1" applyFont="1" applyBorder="1" applyAlignment="1" applyProtection="1">
      <alignment horizontal="center" vertical="center" wrapText="1"/>
      <protection locked="0"/>
    </xf>
    <xf numFmtId="43" fontId="10" fillId="0" borderId="45" xfId="0" applyNumberFormat="1" applyFont="1" applyBorder="1" applyAlignment="1" applyProtection="1">
      <alignment horizontal="center" vertical="center" wrapText="1"/>
      <protection locked="0"/>
    </xf>
    <xf numFmtId="43" fontId="13" fillId="0" borderId="46" xfId="0" applyNumberFormat="1" applyFont="1" applyBorder="1" applyAlignment="1" applyProtection="1">
      <alignment horizontal="center" vertical="center" wrapText="1"/>
      <protection locked="0"/>
    </xf>
    <xf numFmtId="0" fontId="27" fillId="0" borderId="0" xfId="0" applyFont="1"/>
    <xf numFmtId="0" fontId="12" fillId="9" borderId="47" xfId="0" applyFont="1" applyFill="1" applyBorder="1" applyAlignment="1">
      <alignment horizontal="center" vertical="top" wrapText="1"/>
    </xf>
    <xf numFmtId="0" fontId="7" fillId="5" borderId="9" xfId="0" applyFont="1" applyFill="1" applyBorder="1" applyAlignment="1">
      <alignment vertical="top" wrapText="1"/>
    </xf>
    <xf numFmtId="0" fontId="7" fillId="6" borderId="11" xfId="0" applyFont="1" applyFill="1" applyBorder="1" applyAlignment="1">
      <alignment vertical="top"/>
    </xf>
    <xf numFmtId="0" fontId="7" fillId="5" borderId="10" xfId="0" applyFont="1" applyFill="1" applyBorder="1" applyAlignment="1">
      <alignment horizontal="center" vertical="center" wrapText="1"/>
    </xf>
    <xf numFmtId="43" fontId="14" fillId="0" borderId="0" xfId="0" applyNumberFormat="1" applyFont="1"/>
    <xf numFmtId="43" fontId="11" fillId="0" borderId="0" xfId="0" applyNumberFormat="1" applyFont="1"/>
    <xf numFmtId="0" fontId="7" fillId="5" borderId="22" xfId="0" applyFont="1" applyFill="1" applyBorder="1" applyAlignment="1">
      <alignment horizontal="center" vertical="center" wrapText="1"/>
    </xf>
    <xf numFmtId="43" fontId="14" fillId="6" borderId="22" xfId="0" applyNumberFormat="1" applyFont="1" applyFill="1" applyBorder="1" applyAlignment="1">
      <alignment horizontal="center" vertical="center" wrapText="1"/>
    </xf>
    <xf numFmtId="41" fontId="7" fillId="10" borderId="27" xfId="0" applyNumberFormat="1" applyFont="1" applyFill="1" applyBorder="1" applyAlignment="1">
      <alignment vertical="center" wrapText="1"/>
    </xf>
    <xf numFmtId="168" fontId="2" fillId="0" borderId="28" xfId="0" applyNumberFormat="1" applyFont="1" applyBorder="1" applyAlignment="1" applyProtection="1">
      <alignment vertical="center" wrapText="1"/>
      <protection locked="0"/>
    </xf>
    <xf numFmtId="168" fontId="2" fillId="0" borderId="45" xfId="0" applyNumberFormat="1" applyFont="1" applyBorder="1" applyAlignment="1" applyProtection="1">
      <alignment vertical="center" wrapText="1"/>
      <protection locked="0"/>
    </xf>
    <xf numFmtId="168" fontId="2" fillId="0" borderId="31" xfId="0" applyNumberFormat="1" applyFont="1" applyBorder="1" applyAlignment="1" applyProtection="1">
      <alignment vertical="center" wrapText="1"/>
      <protection locked="0"/>
    </xf>
    <xf numFmtId="168" fontId="2" fillId="0" borderId="46" xfId="0" applyNumberFormat="1" applyFont="1" applyBorder="1" applyAlignment="1" applyProtection="1">
      <alignment vertical="center" wrapText="1"/>
      <protection locked="0"/>
    </xf>
    <xf numFmtId="168" fontId="7" fillId="10" borderId="25" xfId="0" applyNumberFormat="1" applyFont="1" applyFill="1" applyBorder="1" applyAlignment="1">
      <alignment vertical="center" wrapText="1"/>
    </xf>
    <xf numFmtId="168" fontId="14" fillId="0" borderId="0" xfId="0" applyNumberFormat="1" applyFont="1"/>
    <xf numFmtId="0" fontId="7" fillId="0" borderId="10" xfId="0" applyFont="1" applyBorder="1" applyAlignment="1" applyProtection="1">
      <alignment vertical="top"/>
      <protection locked="0"/>
    </xf>
    <xf numFmtId="43" fontId="7" fillId="2" borderId="0" xfId="0" applyNumberFormat="1" applyFont="1" applyFill="1" applyAlignment="1">
      <alignment vertical="center" wrapText="1"/>
    </xf>
    <xf numFmtId="9" fontId="12" fillId="12" borderId="42" xfId="2" applyFont="1" applyFill="1" applyBorder="1" applyAlignment="1" applyProtection="1">
      <alignment horizontal="center" vertical="center" wrapText="1"/>
    </xf>
    <xf numFmtId="0" fontId="7" fillId="11" borderId="10" xfId="0" applyFont="1" applyFill="1" applyBorder="1" applyAlignment="1">
      <alignment horizontal="left" vertical="center"/>
    </xf>
    <xf numFmtId="43" fontId="10" fillId="6" borderId="22" xfId="0" applyNumberFormat="1" applyFont="1" applyFill="1" applyBorder="1" applyAlignment="1">
      <alignment horizontal="center" vertical="center" wrapText="1"/>
    </xf>
    <xf numFmtId="43" fontId="10" fillId="6" borderId="29" xfId="0" applyNumberFormat="1" applyFont="1" applyFill="1" applyBorder="1" applyAlignment="1">
      <alignment horizontal="center" vertical="center" wrapText="1"/>
    </xf>
    <xf numFmtId="43" fontId="13" fillId="6" borderId="32" xfId="0" applyNumberFormat="1" applyFont="1" applyFill="1" applyBorder="1" applyAlignment="1">
      <alignment horizontal="center" vertical="center" wrapText="1"/>
    </xf>
    <xf numFmtId="0" fontId="29" fillId="0" borderId="0" xfId="0" applyFont="1"/>
    <xf numFmtId="0" fontId="29" fillId="0" borderId="0" xfId="0" applyFont="1" applyProtection="1">
      <protection locked="0"/>
    </xf>
    <xf numFmtId="164" fontId="12" fillId="10" borderId="25" xfId="0" applyNumberFormat="1" applyFont="1" applyFill="1" applyBorder="1" applyAlignment="1">
      <alignment horizontal="center" vertical="center" wrapText="1"/>
    </xf>
    <xf numFmtId="0" fontId="12" fillId="9" borderId="25" xfId="0" applyFont="1" applyFill="1" applyBorder="1" applyAlignment="1">
      <alignment horizontal="center" vertical="top" wrapText="1"/>
    </xf>
    <xf numFmtId="0" fontId="12" fillId="8" borderId="2" xfId="0" applyFont="1" applyFill="1" applyBorder="1" applyAlignment="1">
      <alignment horizontal="center" vertical="top" wrapText="1"/>
    </xf>
    <xf numFmtId="0" fontId="12" fillId="8" borderId="3" xfId="0" applyFont="1" applyFill="1" applyBorder="1" applyAlignment="1">
      <alignment horizontal="center" vertical="top" wrapText="1"/>
    </xf>
    <xf numFmtId="0" fontId="12" fillId="8" borderId="25" xfId="0" applyFont="1" applyFill="1" applyBorder="1" applyAlignment="1">
      <alignment horizontal="center" vertical="top" wrapText="1"/>
    </xf>
    <xf numFmtId="164" fontId="12" fillId="10" borderId="2" xfId="0" applyNumberFormat="1" applyFont="1" applyFill="1" applyBorder="1" applyAlignment="1">
      <alignment horizontal="center" vertical="center" wrapText="1"/>
    </xf>
    <xf numFmtId="164" fontId="12" fillId="10" borderId="25" xfId="0" applyNumberFormat="1" applyFont="1" applyFill="1" applyBorder="1" applyAlignment="1">
      <alignment horizontal="center" vertical="center" wrapText="1"/>
    </xf>
    <xf numFmtId="0" fontId="2" fillId="6" borderId="23" xfId="0" applyFont="1" applyFill="1" applyBorder="1" applyAlignment="1">
      <alignment horizontal="left" vertical="top" wrapText="1"/>
    </xf>
    <xf numFmtId="0" fontId="12" fillId="9" borderId="2" xfId="0" applyFont="1" applyFill="1" applyBorder="1" applyAlignment="1">
      <alignment horizontal="center" vertical="top" wrapText="1"/>
    </xf>
    <xf numFmtId="0" fontId="12" fillId="9" borderId="25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25" fillId="4" borderId="2" xfId="0" applyFont="1" applyFill="1" applyBorder="1" applyAlignment="1">
      <alignment horizontal="center" vertical="center" wrapText="1"/>
    </xf>
    <xf numFmtId="0" fontId="25" fillId="4" borderId="3" xfId="0" applyFont="1" applyFill="1" applyBorder="1" applyAlignment="1">
      <alignment horizontal="center" vertical="center" wrapText="1"/>
    </xf>
    <xf numFmtId="0" fontId="25" fillId="4" borderId="4" xfId="0" applyFont="1" applyFill="1" applyBorder="1" applyAlignment="1">
      <alignment horizontal="center" vertical="center" wrapText="1"/>
    </xf>
    <xf numFmtId="0" fontId="27" fillId="6" borderId="6" xfId="1" applyNumberFormat="1" applyFont="1" applyFill="1" applyBorder="1" applyAlignment="1" applyProtection="1">
      <alignment horizontal="left"/>
    </xf>
    <xf numFmtId="0" fontId="27" fillId="6" borderId="7" xfId="1" applyNumberFormat="1" applyFont="1" applyFill="1" applyBorder="1" applyAlignment="1" applyProtection="1">
      <alignment horizontal="left"/>
    </xf>
    <xf numFmtId="0" fontId="27" fillId="6" borderId="8" xfId="1" applyNumberFormat="1" applyFont="1" applyFill="1" applyBorder="1" applyAlignment="1" applyProtection="1">
      <alignment horizontal="left"/>
    </xf>
    <xf numFmtId="164" fontId="8" fillId="2" borderId="15" xfId="0" applyNumberFormat="1" applyFont="1" applyFill="1" applyBorder="1" applyAlignment="1" applyProtection="1">
      <alignment horizontal="center"/>
      <protection locked="0"/>
    </xf>
    <xf numFmtId="164" fontId="8" fillId="2" borderId="16" xfId="0" applyNumberFormat="1" applyFont="1" applyFill="1" applyBorder="1" applyAlignment="1" applyProtection="1">
      <alignment horizontal="center"/>
      <protection locked="0"/>
    </xf>
    <xf numFmtId="0" fontId="2" fillId="6" borderId="20" xfId="0" applyFont="1" applyFill="1" applyBorder="1" applyAlignment="1">
      <alignment horizontal="left" vertical="top" wrapText="1"/>
    </xf>
    <xf numFmtId="169" fontId="28" fillId="7" borderId="14" xfId="0" applyNumberFormat="1" applyFont="1" applyFill="1" applyBorder="1" applyAlignment="1">
      <alignment horizontal="left" vertical="top"/>
    </xf>
    <xf numFmtId="169" fontId="28" fillId="7" borderId="38" xfId="0" applyNumberFormat="1" applyFont="1" applyFill="1" applyBorder="1" applyAlignment="1">
      <alignment horizontal="left" vertical="top"/>
    </xf>
    <xf numFmtId="0" fontId="27" fillId="6" borderId="10" xfId="0" applyFont="1" applyFill="1" applyBorder="1" applyAlignment="1">
      <alignment horizontal="left" vertical="top"/>
    </xf>
    <xf numFmtId="0" fontId="27" fillId="6" borderId="34" xfId="0" applyFont="1" applyFill="1" applyBorder="1" applyAlignment="1">
      <alignment horizontal="left" vertical="top"/>
    </xf>
    <xf numFmtId="169" fontId="28" fillId="6" borderId="10" xfId="1" applyNumberFormat="1" applyFont="1" applyFill="1" applyBorder="1" applyAlignment="1" applyProtection="1">
      <alignment horizontal="left" vertical="top" readingOrder="1"/>
    </xf>
    <xf numFmtId="169" fontId="28" fillId="6" borderId="34" xfId="1" applyNumberFormat="1" applyFont="1" applyFill="1" applyBorder="1" applyAlignment="1" applyProtection="1">
      <alignment horizontal="left" vertical="top" readingOrder="1"/>
    </xf>
    <xf numFmtId="0" fontId="7" fillId="5" borderId="10" xfId="0" applyFont="1" applyFill="1" applyBorder="1" applyAlignment="1">
      <alignment horizontal="left" vertical="top"/>
    </xf>
    <xf numFmtId="0" fontId="7" fillId="5" borderId="11" xfId="0" applyFont="1" applyFill="1" applyBorder="1" applyAlignment="1">
      <alignment horizontal="left" vertical="top"/>
    </xf>
    <xf numFmtId="0" fontId="4" fillId="4" borderId="30" xfId="0" applyFont="1" applyFill="1" applyBorder="1" applyAlignment="1">
      <alignment horizontal="center" vertical="center" wrapText="1"/>
    </xf>
    <xf numFmtId="0" fontId="4" fillId="4" borderId="0" xfId="0" applyFont="1" applyFill="1" applyAlignment="1">
      <alignment horizontal="center" vertical="center" wrapText="1"/>
    </xf>
    <xf numFmtId="0" fontId="4" fillId="4" borderId="33" xfId="0" applyFont="1" applyFill="1" applyBorder="1" applyAlignment="1">
      <alignment horizontal="center" vertical="center" wrapText="1"/>
    </xf>
    <xf numFmtId="0" fontId="7" fillId="5" borderId="34" xfId="0" applyFont="1" applyFill="1" applyBorder="1" applyAlignment="1">
      <alignment horizontal="left" vertical="top"/>
    </xf>
    <xf numFmtId="165" fontId="14" fillId="6" borderId="10" xfId="0" applyNumberFormat="1" applyFont="1" applyFill="1" applyBorder="1" applyAlignment="1">
      <alignment horizontal="center" vertical="top"/>
    </xf>
    <xf numFmtId="165" fontId="14" fillId="6" borderId="12" xfId="0" applyNumberFormat="1" applyFont="1" applyFill="1" applyBorder="1" applyAlignment="1">
      <alignment horizontal="center" vertical="top"/>
    </xf>
    <xf numFmtId="0" fontId="14" fillId="6" borderId="10" xfId="0" applyFont="1" applyFill="1" applyBorder="1" applyAlignment="1">
      <alignment horizontal="left" vertical="top"/>
    </xf>
    <xf numFmtId="0" fontId="14" fillId="6" borderId="11" xfId="0" applyFont="1" applyFill="1" applyBorder="1" applyAlignment="1">
      <alignment horizontal="left" vertical="top"/>
    </xf>
    <xf numFmtId="0" fontId="14" fillId="6" borderId="35" xfId="0" applyFont="1" applyFill="1" applyBorder="1" applyAlignment="1">
      <alignment horizontal="left" vertical="top"/>
    </xf>
    <xf numFmtId="0" fontId="14" fillId="6" borderId="36" xfId="0" applyFont="1" applyFill="1" applyBorder="1" applyAlignment="1">
      <alignment horizontal="left" vertical="top"/>
    </xf>
    <xf numFmtId="165" fontId="14" fillId="2" borderId="10" xfId="0" applyNumberFormat="1" applyFont="1" applyFill="1" applyBorder="1" applyAlignment="1" applyProtection="1">
      <alignment horizontal="center" vertical="top"/>
      <protection locked="0"/>
    </xf>
    <xf numFmtId="165" fontId="14" fillId="2" borderId="12" xfId="0" applyNumberFormat="1" applyFont="1" applyFill="1" applyBorder="1" applyAlignment="1" applyProtection="1">
      <alignment horizontal="center" vertical="top"/>
      <protection locked="0"/>
    </xf>
    <xf numFmtId="49" fontId="14" fillId="2" borderId="10" xfId="0" applyNumberFormat="1" applyFont="1" applyFill="1" applyBorder="1" applyAlignment="1" applyProtection="1">
      <alignment horizontal="left" vertical="top"/>
      <protection locked="0"/>
    </xf>
    <xf numFmtId="49" fontId="14" fillId="2" borderId="34" xfId="0" applyNumberFormat="1" applyFont="1" applyFill="1" applyBorder="1" applyAlignment="1" applyProtection="1">
      <alignment horizontal="left" vertical="top"/>
      <protection locked="0"/>
    </xf>
    <xf numFmtId="0" fontId="14" fillId="6" borderId="10" xfId="0" applyFont="1" applyFill="1" applyBorder="1" applyAlignment="1">
      <alignment horizontal="left" vertical="top" wrapText="1"/>
    </xf>
    <xf numFmtId="0" fontId="14" fillId="6" borderId="11" xfId="0" applyFont="1" applyFill="1" applyBorder="1" applyAlignment="1">
      <alignment horizontal="left" vertical="top" wrapText="1"/>
    </xf>
    <xf numFmtId="0" fontId="14" fillId="6" borderId="34" xfId="0" applyFont="1" applyFill="1" applyBorder="1" applyAlignment="1">
      <alignment horizontal="left" vertical="top" wrapText="1"/>
    </xf>
    <xf numFmtId="0" fontId="14" fillId="6" borderId="10" xfId="0" applyFont="1" applyFill="1" applyBorder="1" applyAlignment="1">
      <alignment horizontal="center"/>
    </xf>
    <xf numFmtId="0" fontId="14" fillId="6" borderId="12" xfId="0" applyFont="1" applyFill="1" applyBorder="1" applyAlignment="1">
      <alignment horizontal="center"/>
    </xf>
    <xf numFmtId="0" fontId="14" fillId="6" borderId="34" xfId="0" applyFont="1" applyFill="1" applyBorder="1" applyAlignment="1">
      <alignment horizontal="left" vertical="top"/>
    </xf>
    <xf numFmtId="166" fontId="7" fillId="7" borderId="10" xfId="2" applyNumberFormat="1" applyFont="1" applyFill="1" applyBorder="1" applyAlignment="1" applyProtection="1">
      <alignment horizontal="center" vertical="center"/>
    </xf>
    <xf numFmtId="166" fontId="7" fillId="7" borderId="12" xfId="2" applyNumberFormat="1" applyFont="1" applyFill="1" applyBorder="1" applyAlignment="1" applyProtection="1">
      <alignment horizontal="center" vertical="center"/>
    </xf>
    <xf numFmtId="0" fontId="7" fillId="5" borderId="14" xfId="0" applyFont="1" applyFill="1" applyBorder="1" applyAlignment="1">
      <alignment horizontal="left" vertical="top"/>
    </xf>
    <xf numFmtId="0" fontId="7" fillId="5" borderId="38" xfId="0" applyFont="1" applyFill="1" applyBorder="1" applyAlignment="1">
      <alignment horizontal="left" vertical="top"/>
    </xf>
    <xf numFmtId="43" fontId="14" fillId="0" borderId="14" xfId="1" applyFont="1" applyBorder="1" applyAlignment="1" applyProtection="1">
      <alignment horizontal="left" vertical="top"/>
      <protection locked="0"/>
    </xf>
    <xf numFmtId="43" fontId="14" fillId="0" borderId="38" xfId="1" applyFont="1" applyBorder="1" applyAlignment="1" applyProtection="1">
      <alignment horizontal="left" vertical="top"/>
      <protection locked="0"/>
    </xf>
    <xf numFmtId="166" fontId="7" fillId="7" borderId="14" xfId="2" applyNumberFormat="1" applyFont="1" applyFill="1" applyBorder="1" applyAlignment="1" applyProtection="1">
      <alignment horizontal="center" vertical="top"/>
    </xf>
    <xf numFmtId="166" fontId="7" fillId="7" borderId="16" xfId="2" applyNumberFormat="1" applyFont="1" applyFill="1" applyBorder="1" applyAlignment="1" applyProtection="1">
      <alignment horizontal="center" vertical="top"/>
    </xf>
    <xf numFmtId="0" fontId="24" fillId="0" borderId="43" xfId="0" applyFont="1" applyBorder="1" applyAlignment="1">
      <alignment horizontal="center"/>
    </xf>
    <xf numFmtId="0" fontId="24" fillId="0" borderId="48" xfId="0" applyFont="1" applyBorder="1" applyAlignment="1">
      <alignment horizontal="center"/>
    </xf>
    <xf numFmtId="0" fontId="7" fillId="5" borderId="1" xfId="0" applyFont="1" applyFill="1" applyBorder="1" applyAlignment="1">
      <alignment horizontal="center" vertical="center" wrapText="1"/>
    </xf>
    <xf numFmtId="0" fontId="7" fillId="5" borderId="7" xfId="0" applyFont="1" applyFill="1" applyBorder="1" applyAlignment="1">
      <alignment horizontal="center" vertical="center" wrapText="1"/>
    </xf>
    <xf numFmtId="0" fontId="7" fillId="5" borderId="8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left" vertical="top" wrapText="1"/>
    </xf>
    <xf numFmtId="0" fontId="2" fillId="6" borderId="39" xfId="0" applyFont="1" applyFill="1" applyBorder="1" applyAlignment="1">
      <alignment horizontal="left" vertical="top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7B91C3"/>
    <pageSetUpPr fitToPage="1"/>
  </sheetPr>
  <dimension ref="B1:I69"/>
  <sheetViews>
    <sheetView showGridLines="0" tabSelected="1" zoomScale="85" zoomScaleNormal="85" workbookViewId="0">
      <selection activeCell="C11" sqref="C11"/>
    </sheetView>
  </sheetViews>
  <sheetFormatPr defaultColWidth="9.109375" defaultRowHeight="13.8" x14ac:dyDescent="0.25"/>
  <cols>
    <col min="1" max="1" width="0.6640625" style="1" customWidth="1"/>
    <col min="2" max="2" width="36.88671875" style="1" customWidth="1"/>
    <col min="3" max="3" width="50.5546875" style="1" customWidth="1"/>
    <col min="4" max="4" width="18.6640625" style="1" customWidth="1"/>
    <col min="5" max="5" width="16.6640625" style="1" customWidth="1"/>
    <col min="6" max="8" width="15.6640625" style="1" customWidth="1"/>
    <col min="9" max="9" width="14.6640625" style="1" customWidth="1"/>
    <col min="10" max="16384" width="9.109375" style="1"/>
  </cols>
  <sheetData>
    <row r="1" spans="2:9" ht="4.5" customHeight="1" thickBot="1" x14ac:dyDescent="0.3"/>
    <row r="2" spans="2:9" ht="69" customHeight="1" thickBot="1" x14ac:dyDescent="0.3">
      <c r="B2" s="2"/>
      <c r="C2" s="112" t="s">
        <v>0</v>
      </c>
      <c r="D2" s="113"/>
      <c r="E2" s="113"/>
      <c r="F2" s="113"/>
      <c r="G2" s="113"/>
      <c r="H2" s="114"/>
    </row>
    <row r="3" spans="2:9" ht="15" customHeight="1" thickBot="1" x14ac:dyDescent="0.3">
      <c r="B3" s="115" t="s">
        <v>1</v>
      </c>
      <c r="C3" s="116"/>
      <c r="D3" s="116"/>
      <c r="E3" s="116"/>
      <c r="F3" s="116"/>
      <c r="G3" s="116"/>
      <c r="H3" s="117"/>
    </row>
    <row r="4" spans="2:9" ht="18" customHeight="1" thickBot="1" x14ac:dyDescent="0.3">
      <c r="B4" s="3" t="s">
        <v>2</v>
      </c>
      <c r="C4" s="118" t="s">
        <v>3</v>
      </c>
      <c r="D4" s="119"/>
      <c r="E4" s="119"/>
      <c r="F4" s="119"/>
      <c r="G4" s="119"/>
      <c r="H4" s="120"/>
      <c r="I4" s="4"/>
    </row>
    <row r="5" spans="2:9" ht="18" customHeight="1" x14ac:dyDescent="0.25">
      <c r="B5" s="5" t="s">
        <v>4</v>
      </c>
      <c r="C5" s="118" t="s">
        <v>3</v>
      </c>
      <c r="D5" s="119"/>
      <c r="E5" s="119"/>
      <c r="F5" s="119"/>
      <c r="G5" s="119"/>
      <c r="H5" s="120"/>
    </row>
    <row r="6" spans="2:9" ht="18" customHeight="1" x14ac:dyDescent="0.25">
      <c r="B6" s="5" t="s">
        <v>5</v>
      </c>
      <c r="C6" s="126" t="s">
        <v>3</v>
      </c>
      <c r="D6" s="127"/>
      <c r="E6" s="6" t="s">
        <v>6</v>
      </c>
      <c r="F6" s="7"/>
      <c r="G6" s="80"/>
      <c r="H6" s="8"/>
    </row>
    <row r="7" spans="2:9" ht="18" customHeight="1" x14ac:dyDescent="0.25">
      <c r="B7" s="5" t="s">
        <v>7</v>
      </c>
      <c r="C7" s="128">
        <f>H33</f>
        <v>0</v>
      </c>
      <c r="D7" s="129"/>
      <c r="E7" s="130" t="s">
        <v>8</v>
      </c>
      <c r="F7" s="131"/>
      <c r="G7" s="93" t="s">
        <v>9</v>
      </c>
      <c r="H7" s="72"/>
    </row>
    <row r="8" spans="2:9" ht="18" customHeight="1" thickBot="1" x14ac:dyDescent="0.3">
      <c r="B8" s="9" t="s">
        <v>10</v>
      </c>
      <c r="C8" s="124">
        <f>E33</f>
        <v>0</v>
      </c>
      <c r="D8" s="125"/>
      <c r="E8" s="10" t="s">
        <v>11</v>
      </c>
      <c r="F8" s="121"/>
      <c r="G8" s="121"/>
      <c r="H8" s="122"/>
    </row>
    <row r="9" spans="2:9" ht="3.75" customHeight="1" thickBot="1" x14ac:dyDescent="0.3"/>
    <row r="10" spans="2:9" ht="27.6" x14ac:dyDescent="0.25">
      <c r="B10" s="11" t="s">
        <v>12</v>
      </c>
      <c r="C10" s="12" t="s">
        <v>13</v>
      </c>
      <c r="D10" s="12" t="s">
        <v>14</v>
      </c>
      <c r="E10" s="12" t="s">
        <v>15</v>
      </c>
      <c r="F10" s="12" t="s">
        <v>16</v>
      </c>
      <c r="G10" s="12" t="s">
        <v>17</v>
      </c>
      <c r="H10" s="13" t="s">
        <v>18</v>
      </c>
    </row>
    <row r="11" spans="2:9" ht="27" customHeight="1" x14ac:dyDescent="0.25">
      <c r="B11" s="123" t="s">
        <v>19</v>
      </c>
      <c r="C11" s="14"/>
      <c r="D11" s="14"/>
      <c r="E11" s="15"/>
      <c r="F11" s="15"/>
      <c r="G11" s="73"/>
      <c r="H11" s="97">
        <f t="shared" ref="H11:H13" si="0">SUM(E11:G11)</f>
        <v>0</v>
      </c>
    </row>
    <row r="12" spans="2:9" ht="27" customHeight="1" x14ac:dyDescent="0.25">
      <c r="B12" s="109"/>
      <c r="C12" s="16"/>
      <c r="D12" s="14"/>
      <c r="E12" s="15"/>
      <c r="F12" s="15"/>
      <c r="G12" s="73"/>
      <c r="H12" s="97">
        <f t="shared" si="0"/>
        <v>0</v>
      </c>
    </row>
    <row r="13" spans="2:9" ht="27" customHeight="1" x14ac:dyDescent="0.25">
      <c r="B13" s="109"/>
      <c r="C13" s="16"/>
      <c r="D13" s="14"/>
      <c r="E13" s="15"/>
      <c r="F13" s="15"/>
      <c r="G13" s="73"/>
      <c r="H13" s="97">
        <f t="shared" si="0"/>
        <v>0</v>
      </c>
    </row>
    <row r="14" spans="2:9" ht="27" customHeight="1" thickBot="1" x14ac:dyDescent="0.3">
      <c r="B14" s="109"/>
      <c r="C14" s="16"/>
      <c r="D14" s="14"/>
      <c r="E14" s="17"/>
      <c r="F14" s="17"/>
      <c r="G14" s="74"/>
      <c r="H14" s="97">
        <f>SUM(E14:G14)</f>
        <v>0</v>
      </c>
    </row>
    <row r="15" spans="2:9" s="18" customFormat="1" ht="16.5" customHeight="1" thickBot="1" x14ac:dyDescent="0.3">
      <c r="B15" s="104" t="s">
        <v>20</v>
      </c>
      <c r="C15" s="105"/>
      <c r="D15" s="106"/>
      <c r="E15" s="19">
        <f>SUM(E11:E14)</f>
        <v>0</v>
      </c>
      <c r="F15" s="19">
        <f t="shared" ref="F15:H15" si="1">SUM(F11:F14)</f>
        <v>0</v>
      </c>
      <c r="G15" s="19">
        <f t="shared" si="1"/>
        <v>0</v>
      </c>
      <c r="H15" s="20">
        <f t="shared" si="1"/>
        <v>0</v>
      </c>
    </row>
    <row r="16" spans="2:9" ht="27" customHeight="1" x14ac:dyDescent="0.25">
      <c r="B16" s="109" t="s">
        <v>19</v>
      </c>
      <c r="C16" s="14"/>
      <c r="D16" s="14"/>
      <c r="E16" s="21"/>
      <c r="F16" s="21"/>
      <c r="G16" s="75"/>
      <c r="H16" s="98">
        <f t="shared" ref="H16:H18" si="2">SUM(E16:G16)</f>
        <v>0</v>
      </c>
    </row>
    <row r="17" spans="2:8" ht="27" customHeight="1" x14ac:dyDescent="0.25">
      <c r="B17" s="109"/>
      <c r="C17" s="16"/>
      <c r="D17" s="14"/>
      <c r="E17" s="15"/>
      <c r="F17" s="15"/>
      <c r="G17" s="73"/>
      <c r="H17" s="98">
        <f t="shared" si="2"/>
        <v>0</v>
      </c>
    </row>
    <row r="18" spans="2:8" ht="27" customHeight="1" x14ac:dyDescent="0.25">
      <c r="B18" s="109"/>
      <c r="C18" s="16"/>
      <c r="D18" s="14"/>
      <c r="E18" s="15"/>
      <c r="F18" s="15"/>
      <c r="G18" s="73"/>
      <c r="H18" s="98">
        <f t="shared" si="2"/>
        <v>0</v>
      </c>
    </row>
    <row r="19" spans="2:8" ht="27" customHeight="1" thickBot="1" x14ac:dyDescent="0.3">
      <c r="B19" s="109"/>
      <c r="C19" s="16"/>
      <c r="D19" s="14"/>
      <c r="E19" s="17"/>
      <c r="F19" s="17"/>
      <c r="G19" s="74"/>
      <c r="H19" s="98">
        <f t="shared" ref="H19" si="3">SUM(E19:G19)</f>
        <v>0</v>
      </c>
    </row>
    <row r="20" spans="2:8" s="18" customFormat="1" ht="16.5" customHeight="1" thickBot="1" x14ac:dyDescent="0.3">
      <c r="B20" s="104" t="s">
        <v>21</v>
      </c>
      <c r="C20" s="105"/>
      <c r="D20" s="106"/>
      <c r="E20" s="19">
        <f>SUM(E16:E19)</f>
        <v>0</v>
      </c>
      <c r="F20" s="19">
        <f t="shared" ref="F20:H20" si="4">SUM(F16:F19)</f>
        <v>0</v>
      </c>
      <c r="G20" s="19">
        <f t="shared" si="4"/>
        <v>0</v>
      </c>
      <c r="H20" s="20">
        <f t="shared" si="4"/>
        <v>0</v>
      </c>
    </row>
    <row r="21" spans="2:8" ht="27" customHeight="1" x14ac:dyDescent="0.25">
      <c r="B21" s="109" t="s">
        <v>19</v>
      </c>
      <c r="C21" s="14"/>
      <c r="D21" s="14"/>
      <c r="E21" s="21"/>
      <c r="F21" s="21"/>
      <c r="G21" s="75"/>
      <c r="H21" s="98">
        <f>SUM(E21:G21)</f>
        <v>0</v>
      </c>
    </row>
    <row r="22" spans="2:8" ht="27" customHeight="1" x14ac:dyDescent="0.25">
      <c r="B22" s="109"/>
      <c r="C22" s="16"/>
      <c r="D22" s="14"/>
      <c r="E22" s="15"/>
      <c r="F22" s="15"/>
      <c r="G22" s="73"/>
      <c r="H22" s="98">
        <f t="shared" ref="H22:H29" si="5">SUM(E22:G22)</f>
        <v>0</v>
      </c>
    </row>
    <row r="23" spans="2:8" ht="27" customHeight="1" x14ac:dyDescent="0.25">
      <c r="B23" s="109"/>
      <c r="C23" s="16"/>
      <c r="D23" s="14"/>
      <c r="E23" s="15"/>
      <c r="F23" s="15"/>
      <c r="G23" s="73"/>
      <c r="H23" s="98">
        <f t="shared" si="5"/>
        <v>0</v>
      </c>
    </row>
    <row r="24" spans="2:8" ht="27" customHeight="1" thickBot="1" x14ac:dyDescent="0.3">
      <c r="B24" s="109"/>
      <c r="C24" s="16"/>
      <c r="D24" s="14"/>
      <c r="E24" s="17"/>
      <c r="F24" s="17"/>
      <c r="G24" s="74"/>
      <c r="H24" s="98">
        <f t="shared" si="5"/>
        <v>0</v>
      </c>
    </row>
    <row r="25" spans="2:8" s="18" customFormat="1" ht="16.5" customHeight="1" thickBot="1" x14ac:dyDescent="0.3">
      <c r="B25" s="104" t="s">
        <v>22</v>
      </c>
      <c r="C25" s="105"/>
      <c r="D25" s="106"/>
      <c r="E25" s="19">
        <f>SUM(E21:E24)</f>
        <v>0</v>
      </c>
      <c r="F25" s="19">
        <f>SUM(F21:F24)</f>
        <v>0</v>
      </c>
      <c r="G25" s="19">
        <f t="shared" ref="G25:H25" si="6">SUM(G21:G24)</f>
        <v>0</v>
      </c>
      <c r="H25" s="19">
        <f t="shared" si="6"/>
        <v>0</v>
      </c>
    </row>
    <row r="26" spans="2:8" ht="27" customHeight="1" x14ac:dyDescent="0.25">
      <c r="B26" s="109" t="s">
        <v>19</v>
      </c>
      <c r="C26" s="14"/>
      <c r="D26" s="14"/>
      <c r="E26" s="21"/>
      <c r="F26" s="21"/>
      <c r="G26" s="75"/>
      <c r="H26" s="98">
        <f t="shared" si="5"/>
        <v>0</v>
      </c>
    </row>
    <row r="27" spans="2:8" ht="27" customHeight="1" x14ac:dyDescent="0.25">
      <c r="B27" s="109"/>
      <c r="C27" s="16"/>
      <c r="D27" s="14"/>
      <c r="E27" s="15"/>
      <c r="F27" s="15"/>
      <c r="G27" s="73"/>
      <c r="H27" s="98">
        <f t="shared" si="5"/>
        <v>0</v>
      </c>
    </row>
    <row r="28" spans="2:8" ht="27" customHeight="1" x14ac:dyDescent="0.25">
      <c r="B28" s="109"/>
      <c r="C28" s="16"/>
      <c r="D28" s="14"/>
      <c r="E28" s="15"/>
      <c r="F28" s="15"/>
      <c r="G28" s="73"/>
      <c r="H28" s="98">
        <f t="shared" si="5"/>
        <v>0</v>
      </c>
    </row>
    <row r="29" spans="2:8" ht="27" customHeight="1" thickBot="1" x14ac:dyDescent="0.3">
      <c r="B29" s="109"/>
      <c r="C29" s="16"/>
      <c r="D29" s="14"/>
      <c r="E29" s="17"/>
      <c r="F29" s="17"/>
      <c r="G29" s="74"/>
      <c r="H29" s="98">
        <f t="shared" si="5"/>
        <v>0</v>
      </c>
    </row>
    <row r="30" spans="2:8" s="18" customFormat="1" ht="16.5" customHeight="1" thickBot="1" x14ac:dyDescent="0.3">
      <c r="B30" s="104" t="s">
        <v>23</v>
      </c>
      <c r="C30" s="105"/>
      <c r="D30" s="106"/>
      <c r="E30" s="19">
        <f>SUM(E26:E29)</f>
        <v>0</v>
      </c>
      <c r="F30" s="19">
        <f>SUM(F26:F29)</f>
        <v>0</v>
      </c>
      <c r="G30" s="19">
        <f>SUM(G26:G29)</f>
        <v>0</v>
      </c>
      <c r="H30" s="19">
        <f>SUM(H26:H29)</f>
        <v>0</v>
      </c>
    </row>
    <row r="31" spans="2:8" s="18" customFormat="1" ht="16.5" customHeight="1" thickBot="1" x14ac:dyDescent="0.3">
      <c r="B31" s="110" t="s">
        <v>24</v>
      </c>
      <c r="C31" s="111"/>
      <c r="D31" s="103"/>
      <c r="E31" s="22">
        <f>E25+E20+E15+E30</f>
        <v>0</v>
      </c>
      <c r="F31" s="22">
        <f>F25+F20+F15+F30</f>
        <v>0</v>
      </c>
      <c r="G31" s="22">
        <f>G25+G20+G15+G30</f>
        <v>0</v>
      </c>
      <c r="H31" s="22">
        <f>H25+H20+H15+H30</f>
        <v>0</v>
      </c>
    </row>
    <row r="32" spans="2:8" ht="27.75" customHeight="1" thickBot="1" x14ac:dyDescent="0.3">
      <c r="B32" s="23" t="s">
        <v>25</v>
      </c>
      <c r="C32" s="24" t="s">
        <v>26</v>
      </c>
      <c r="D32" s="24"/>
      <c r="E32" s="25"/>
      <c r="F32" s="25"/>
      <c r="G32" s="76"/>
      <c r="H32" s="99">
        <f>E32+F32</f>
        <v>0</v>
      </c>
    </row>
    <row r="33" spans="2:8" ht="16.5" customHeight="1" thickBot="1" x14ac:dyDescent="0.3">
      <c r="B33" s="107" t="s">
        <v>27</v>
      </c>
      <c r="C33" s="108"/>
      <c r="D33" s="102"/>
      <c r="E33" s="26">
        <f>E31+E32</f>
        <v>0</v>
      </c>
      <c r="F33" s="26">
        <f>F31+F32</f>
        <v>0</v>
      </c>
      <c r="G33" s="26">
        <f>G31+G32</f>
        <v>0</v>
      </c>
      <c r="H33" s="26">
        <f>H31+H32</f>
        <v>0</v>
      </c>
    </row>
    <row r="35" spans="2:8" x14ac:dyDescent="0.25">
      <c r="B35" s="1" t="s">
        <v>28</v>
      </c>
    </row>
    <row r="37" spans="2:8" ht="15.6" x14ac:dyDescent="0.3">
      <c r="F37" s="100"/>
    </row>
    <row r="61" spans="2:2" x14ac:dyDescent="0.25">
      <c r="B61" s="77" t="s">
        <v>29</v>
      </c>
    </row>
    <row r="62" spans="2:2" x14ac:dyDescent="0.25">
      <c r="B62" s="1" t="s">
        <v>30</v>
      </c>
    </row>
    <row r="63" spans="2:2" x14ac:dyDescent="0.25">
      <c r="B63" s="1" t="s">
        <v>31</v>
      </c>
    </row>
    <row r="64" spans="2:2" x14ac:dyDescent="0.25">
      <c r="B64" s="1" t="s">
        <v>32</v>
      </c>
    </row>
    <row r="65" spans="2:2" x14ac:dyDescent="0.25">
      <c r="B65" s="1" t="s">
        <v>33</v>
      </c>
    </row>
    <row r="66" spans="2:2" x14ac:dyDescent="0.25">
      <c r="B66" s="1" t="s">
        <v>34</v>
      </c>
    </row>
    <row r="67" spans="2:2" x14ac:dyDescent="0.25">
      <c r="B67" s="1" t="s">
        <v>35</v>
      </c>
    </row>
    <row r="68" spans="2:2" x14ac:dyDescent="0.25">
      <c r="B68" s="1" t="s">
        <v>36</v>
      </c>
    </row>
    <row r="69" spans="2:2" x14ac:dyDescent="0.25">
      <c r="B69" s="1" t="s">
        <v>37</v>
      </c>
    </row>
  </sheetData>
  <sheetProtection formatRows="0" insertRows="0"/>
  <mergeCells count="19">
    <mergeCell ref="C2:H2"/>
    <mergeCell ref="B3:H3"/>
    <mergeCell ref="C4:H4"/>
    <mergeCell ref="F8:H8"/>
    <mergeCell ref="B11:B14"/>
    <mergeCell ref="C8:D8"/>
    <mergeCell ref="C6:D6"/>
    <mergeCell ref="C7:D7"/>
    <mergeCell ref="C5:H5"/>
    <mergeCell ref="E7:F7"/>
    <mergeCell ref="B15:D15"/>
    <mergeCell ref="B20:D20"/>
    <mergeCell ref="B25:D25"/>
    <mergeCell ref="B30:D30"/>
    <mergeCell ref="B33:C33"/>
    <mergeCell ref="B16:B19"/>
    <mergeCell ref="B21:B24"/>
    <mergeCell ref="B31:C31"/>
    <mergeCell ref="B26:B29"/>
  </mergeCells>
  <dataValidations count="1">
    <dataValidation type="list" allowBlank="1" showInputMessage="1" showErrorMessage="1" sqref="D11:D14 D16:D19 D21:D24 D26:D29" xr:uid="{00000000-0002-0000-0000-000000000000}">
      <formula1>$B$62:$B$69</formula1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paperSize="9" scale="6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C2C9E3"/>
    <pageSetUpPr fitToPage="1"/>
  </sheetPr>
  <dimension ref="B1:V45"/>
  <sheetViews>
    <sheetView showGridLines="0" zoomScale="80" zoomScaleNormal="80" workbookViewId="0">
      <selection activeCell="E11" sqref="E11"/>
    </sheetView>
  </sheetViews>
  <sheetFormatPr defaultColWidth="9.109375" defaultRowHeight="13.8" x14ac:dyDescent="0.25"/>
  <cols>
    <col min="1" max="1" width="0.5546875" style="27" customWidth="1"/>
    <col min="2" max="2" width="32.33203125" style="27" customWidth="1"/>
    <col min="3" max="3" width="52.6640625" style="27" customWidth="1"/>
    <col min="4" max="4" width="19.88671875" style="27" customWidth="1"/>
    <col min="5" max="5" width="15.88671875" style="27" customWidth="1"/>
    <col min="6" max="6" width="17.109375" style="27" customWidth="1"/>
    <col min="7" max="7" width="15.5546875" style="27" customWidth="1"/>
    <col min="8" max="8" width="12.5546875" style="27" customWidth="1"/>
    <col min="9" max="9" width="32.6640625" style="27" customWidth="1"/>
    <col min="10" max="11" width="17.5546875" style="27" customWidth="1"/>
    <col min="12" max="16384" width="9.109375" style="27"/>
  </cols>
  <sheetData>
    <row r="1" spans="2:22" ht="3.75" customHeight="1" thickBot="1" x14ac:dyDescent="0.3"/>
    <row r="2" spans="2:22" s="1" customFormat="1" ht="69" customHeight="1" thickBot="1" x14ac:dyDescent="0.3">
      <c r="B2" s="2"/>
      <c r="C2" s="112" t="s">
        <v>38</v>
      </c>
      <c r="D2" s="113"/>
      <c r="E2" s="113"/>
      <c r="F2" s="113"/>
      <c r="G2" s="113"/>
      <c r="H2" s="113"/>
      <c r="I2" s="113"/>
      <c r="J2" s="113"/>
      <c r="K2" s="114"/>
    </row>
    <row r="3" spans="2:22" ht="15" customHeight="1" x14ac:dyDescent="0.25">
      <c r="B3" s="132" t="s">
        <v>39</v>
      </c>
      <c r="C3" s="133"/>
      <c r="D3" s="133"/>
      <c r="E3" s="133"/>
      <c r="F3" s="133"/>
      <c r="G3" s="133"/>
      <c r="H3" s="133"/>
      <c r="I3" s="133"/>
      <c r="J3" s="133"/>
      <c r="K3" s="134"/>
      <c r="V3" s="1" t="s">
        <v>40</v>
      </c>
    </row>
    <row r="4" spans="2:22" x14ac:dyDescent="0.25">
      <c r="B4" s="5" t="s">
        <v>41</v>
      </c>
      <c r="C4" s="144" t="s">
        <v>42</v>
      </c>
      <c r="D4" s="145"/>
      <c r="E4" s="130" t="s">
        <v>43</v>
      </c>
      <c r="F4" s="135"/>
      <c r="G4" s="28" t="s">
        <v>9</v>
      </c>
      <c r="H4" s="29"/>
      <c r="I4" s="30" t="s">
        <v>44</v>
      </c>
      <c r="J4" s="136">
        <f>Presupuesto!E33</f>
        <v>0</v>
      </c>
      <c r="K4" s="137"/>
      <c r="V4" s="1" t="s">
        <v>45</v>
      </c>
    </row>
    <row r="5" spans="2:22" x14ac:dyDescent="0.25">
      <c r="B5" s="5" t="s">
        <v>2</v>
      </c>
      <c r="C5" s="138" t="str">
        <f>Presupuesto!C4:H4</f>
        <v>...</v>
      </c>
      <c r="D5" s="139"/>
      <c r="E5" s="139"/>
      <c r="F5" s="139"/>
      <c r="G5" s="140"/>
      <c r="H5" s="141"/>
      <c r="I5" s="30" t="s">
        <v>46</v>
      </c>
      <c r="J5" s="142">
        <v>0</v>
      </c>
      <c r="K5" s="143"/>
    </row>
    <row r="6" spans="2:22" x14ac:dyDescent="0.25">
      <c r="B6" s="5" t="s">
        <v>4</v>
      </c>
      <c r="C6" s="146" t="str">
        <f>Presupuesto!C5:H5</f>
        <v>...</v>
      </c>
      <c r="D6" s="147"/>
      <c r="E6" s="147"/>
      <c r="F6" s="147"/>
      <c r="G6" s="147"/>
      <c r="H6" s="148"/>
      <c r="I6" s="30" t="s">
        <v>47</v>
      </c>
      <c r="J6" s="149"/>
      <c r="K6" s="150"/>
    </row>
    <row r="7" spans="2:22" ht="27.6" x14ac:dyDescent="0.25">
      <c r="B7" s="79" t="s">
        <v>48</v>
      </c>
      <c r="C7" s="138" t="str">
        <f>Presupuesto!C6:D6</f>
        <v>...</v>
      </c>
      <c r="D7" s="139"/>
      <c r="E7" s="139"/>
      <c r="F7" s="139"/>
      <c r="G7" s="139"/>
      <c r="H7" s="151"/>
      <c r="I7" s="96" t="s">
        <v>49</v>
      </c>
      <c r="J7" s="152" t="str">
        <f>IFERROR(F33/J5,"0%")</f>
        <v>0%</v>
      </c>
      <c r="K7" s="153"/>
    </row>
    <row r="8" spans="2:22" ht="18.600000000000001" thickBot="1" x14ac:dyDescent="0.4">
      <c r="B8" s="31" t="s">
        <v>50</v>
      </c>
      <c r="C8" s="160"/>
      <c r="D8" s="161"/>
      <c r="E8" s="154" t="s">
        <v>51</v>
      </c>
      <c r="F8" s="155"/>
      <c r="G8" s="156" t="s">
        <v>9</v>
      </c>
      <c r="H8" s="157"/>
      <c r="I8" s="32" t="s">
        <v>52</v>
      </c>
      <c r="J8" s="158" t="str">
        <f>IFERROR(F33/E33,"0%")</f>
        <v>0%</v>
      </c>
      <c r="K8" s="159"/>
    </row>
    <row r="9" spans="2:22" ht="3.75" customHeight="1" thickBot="1" x14ac:dyDescent="0.3">
      <c r="P9" s="1"/>
    </row>
    <row r="10" spans="2:22" ht="69.75" customHeight="1" x14ac:dyDescent="0.25">
      <c r="B10" s="11" t="s">
        <v>12</v>
      </c>
      <c r="C10" s="12" t="s">
        <v>13</v>
      </c>
      <c r="D10" s="12" t="s">
        <v>53</v>
      </c>
      <c r="E10" s="12" t="s">
        <v>54</v>
      </c>
      <c r="F10" s="12" t="s">
        <v>55</v>
      </c>
      <c r="G10" s="12" t="s">
        <v>56</v>
      </c>
      <c r="H10" s="33" t="s">
        <v>57</v>
      </c>
      <c r="I10" s="34" t="s">
        <v>58</v>
      </c>
      <c r="J10" s="12" t="s">
        <v>59</v>
      </c>
      <c r="K10" s="12" t="s">
        <v>60</v>
      </c>
    </row>
    <row r="11" spans="2:22" ht="27" customHeight="1" x14ac:dyDescent="0.25">
      <c r="B11" s="123" t="str">
        <f>Presupuesto!B11:B14</f>
        <v>....</v>
      </c>
      <c r="C11" s="35"/>
      <c r="D11" s="35"/>
      <c r="E11" s="36"/>
      <c r="F11" s="37"/>
      <c r="G11" s="38">
        <f>E11-F11</f>
        <v>0</v>
      </c>
      <c r="H11" s="39">
        <f>IFERROR(F11/E11,0)</f>
        <v>0</v>
      </c>
      <c r="I11" s="40" t="s">
        <v>61</v>
      </c>
      <c r="J11" s="36">
        <f>Presupuesto!F11+Presupuesto!G11</f>
        <v>0</v>
      </c>
      <c r="K11" s="37"/>
    </row>
    <row r="12" spans="2:22" ht="27" customHeight="1" x14ac:dyDescent="0.25">
      <c r="B12" s="109"/>
      <c r="C12" s="35">
        <f>+Presupuesto!C12</f>
        <v>0</v>
      </c>
      <c r="D12" s="35">
        <f>+Presupuesto!D12</f>
        <v>0</v>
      </c>
      <c r="E12" s="36">
        <f>Presupuesto!E12</f>
        <v>0</v>
      </c>
      <c r="F12" s="37"/>
      <c r="G12" s="38">
        <f>E12-F12</f>
        <v>0</v>
      </c>
      <c r="H12" s="39">
        <f t="shared" ref="H12:H33" si="0">IFERROR(F12/E12,0)</f>
        <v>0</v>
      </c>
      <c r="I12" s="40"/>
      <c r="J12" s="36">
        <f>Presupuesto!F12+Presupuesto!G12</f>
        <v>0</v>
      </c>
      <c r="K12" s="37"/>
    </row>
    <row r="13" spans="2:22" ht="27" customHeight="1" x14ac:dyDescent="0.25">
      <c r="B13" s="109"/>
      <c r="C13" s="35">
        <f>+Presupuesto!C13</f>
        <v>0</v>
      </c>
      <c r="D13" s="35">
        <f>+Presupuesto!D13</f>
        <v>0</v>
      </c>
      <c r="E13" s="36">
        <f>Presupuesto!E13</f>
        <v>0</v>
      </c>
      <c r="F13" s="37"/>
      <c r="G13" s="38">
        <f>E13-F13</f>
        <v>0</v>
      </c>
      <c r="H13" s="39">
        <f t="shared" si="0"/>
        <v>0</v>
      </c>
      <c r="I13" s="40"/>
      <c r="J13" s="36">
        <f>Presupuesto!F13+Presupuesto!G13</f>
        <v>0</v>
      </c>
      <c r="K13" s="37"/>
    </row>
    <row r="14" spans="2:22" ht="27" customHeight="1" thickBot="1" x14ac:dyDescent="0.3">
      <c r="B14" s="166"/>
      <c r="C14" s="35">
        <f>+Presupuesto!C14</f>
        <v>0</v>
      </c>
      <c r="D14" s="35">
        <f>+Presupuesto!D14</f>
        <v>0</v>
      </c>
      <c r="E14" s="36">
        <f>Presupuesto!E14</f>
        <v>0</v>
      </c>
      <c r="F14" s="37"/>
      <c r="G14" s="38">
        <f>E14-F14</f>
        <v>0</v>
      </c>
      <c r="H14" s="39">
        <f t="shared" si="0"/>
        <v>0</v>
      </c>
      <c r="I14" s="40"/>
      <c r="J14" s="36">
        <f>Presupuesto!F14+Presupuesto!G14</f>
        <v>0</v>
      </c>
      <c r="K14" s="37"/>
    </row>
    <row r="15" spans="2:22" s="18" customFormat="1" ht="14.4" thickBot="1" x14ac:dyDescent="0.3">
      <c r="B15" s="104" t="s">
        <v>20</v>
      </c>
      <c r="C15" s="105"/>
      <c r="D15" s="106"/>
      <c r="E15" s="41">
        <f>SUM(E11:E14)</f>
        <v>0</v>
      </c>
      <c r="F15" s="42">
        <f t="shared" ref="F15" si="1">SUM(F11:F14)</f>
        <v>0</v>
      </c>
      <c r="G15" s="42">
        <f>SUM(G11:G14)</f>
        <v>0</v>
      </c>
      <c r="H15" s="43">
        <f t="shared" si="0"/>
        <v>0</v>
      </c>
      <c r="I15" s="44"/>
      <c r="J15" s="42">
        <f>SUM(J11:J14)</f>
        <v>0</v>
      </c>
      <c r="K15" s="42">
        <f>SUM(K11:K14)</f>
        <v>0</v>
      </c>
      <c r="L15" s="83"/>
    </row>
    <row r="16" spans="2:22" ht="27" customHeight="1" x14ac:dyDescent="0.25">
      <c r="B16" s="123" t="str">
        <f>Presupuesto!B16:B19</f>
        <v>....</v>
      </c>
      <c r="C16" s="45">
        <f>+Presupuesto!C16</f>
        <v>0</v>
      </c>
      <c r="D16" s="45">
        <f>+Presupuesto!D16</f>
        <v>0</v>
      </c>
      <c r="E16" s="46">
        <f>Presupuesto!E16</f>
        <v>0</v>
      </c>
      <c r="F16" s="47"/>
      <c r="G16" s="48">
        <f t="shared" ref="G16:G19" si="2">E16-F16</f>
        <v>0</v>
      </c>
      <c r="H16" s="39">
        <f t="shared" si="0"/>
        <v>0</v>
      </c>
      <c r="I16" s="40"/>
      <c r="J16" s="46">
        <f>Presupuesto!F16+Presupuesto!G16</f>
        <v>0</v>
      </c>
      <c r="K16" s="47"/>
      <c r="L16" s="83"/>
    </row>
    <row r="17" spans="2:12" ht="27" customHeight="1" x14ac:dyDescent="0.25">
      <c r="B17" s="109"/>
      <c r="C17" s="45">
        <f>+Presupuesto!C17</f>
        <v>0</v>
      </c>
      <c r="D17" s="45">
        <f>+Presupuesto!D17</f>
        <v>0</v>
      </c>
      <c r="E17" s="46">
        <f>Presupuesto!E17</f>
        <v>0</v>
      </c>
      <c r="F17" s="47"/>
      <c r="G17" s="48">
        <f t="shared" si="2"/>
        <v>0</v>
      </c>
      <c r="H17" s="39">
        <f t="shared" si="0"/>
        <v>0</v>
      </c>
      <c r="I17" s="40"/>
      <c r="J17" s="46">
        <f>Presupuesto!F17+Presupuesto!G17</f>
        <v>0</v>
      </c>
      <c r="K17" s="47"/>
      <c r="L17" s="83"/>
    </row>
    <row r="18" spans="2:12" ht="27" customHeight="1" x14ac:dyDescent="0.25">
      <c r="B18" s="109"/>
      <c r="C18" s="45">
        <f>+Presupuesto!C18</f>
        <v>0</v>
      </c>
      <c r="D18" s="45">
        <f>+Presupuesto!D18</f>
        <v>0</v>
      </c>
      <c r="E18" s="46">
        <f>Presupuesto!E18</f>
        <v>0</v>
      </c>
      <c r="F18" s="47"/>
      <c r="G18" s="48">
        <f t="shared" si="2"/>
        <v>0</v>
      </c>
      <c r="H18" s="39">
        <f t="shared" si="0"/>
        <v>0</v>
      </c>
      <c r="I18" s="40"/>
      <c r="J18" s="46">
        <f>Presupuesto!F18+Presupuesto!G18</f>
        <v>0</v>
      </c>
      <c r="K18" s="47"/>
      <c r="L18" s="83"/>
    </row>
    <row r="19" spans="2:12" ht="27" customHeight="1" thickBot="1" x14ac:dyDescent="0.3">
      <c r="B19" s="109"/>
      <c r="C19" s="45">
        <f>+Presupuesto!C19</f>
        <v>0</v>
      </c>
      <c r="D19" s="45">
        <f>+Presupuesto!D19</f>
        <v>0</v>
      </c>
      <c r="E19" s="46">
        <f>Presupuesto!E19</f>
        <v>0</v>
      </c>
      <c r="F19" s="47"/>
      <c r="G19" s="48">
        <f t="shared" si="2"/>
        <v>0</v>
      </c>
      <c r="H19" s="39">
        <f t="shared" si="0"/>
        <v>0</v>
      </c>
      <c r="I19" s="40"/>
      <c r="J19" s="46">
        <f>Presupuesto!F19+Presupuesto!G19</f>
        <v>0</v>
      </c>
      <c r="K19" s="47"/>
      <c r="L19" s="83"/>
    </row>
    <row r="20" spans="2:12" s="18" customFormat="1" ht="14.4" thickBot="1" x14ac:dyDescent="0.3">
      <c r="B20" s="104" t="s">
        <v>21</v>
      </c>
      <c r="C20" s="105"/>
      <c r="D20" s="106"/>
      <c r="E20" s="41">
        <f>SUM(E16:E19)</f>
        <v>0</v>
      </c>
      <c r="F20" s="42">
        <f t="shared" ref="F20:G20" si="3">SUM(F16:F19)</f>
        <v>0</v>
      </c>
      <c r="G20" s="42">
        <f t="shared" si="3"/>
        <v>0</v>
      </c>
      <c r="H20" s="43">
        <f t="shared" si="0"/>
        <v>0</v>
      </c>
      <c r="I20" s="44"/>
      <c r="J20" s="42">
        <f>SUM(J16:J19)</f>
        <v>0</v>
      </c>
      <c r="K20" s="42">
        <f>SUM(K16:K19)</f>
        <v>0</v>
      </c>
      <c r="L20" s="83"/>
    </row>
    <row r="21" spans="2:12" ht="27" customHeight="1" x14ac:dyDescent="0.25">
      <c r="B21" s="123" t="str">
        <f>Presupuesto!B21:B24</f>
        <v>....</v>
      </c>
      <c r="C21" s="45">
        <f>+Presupuesto!C21</f>
        <v>0</v>
      </c>
      <c r="D21" s="45">
        <f>+Presupuesto!D26</f>
        <v>0</v>
      </c>
      <c r="E21" s="46">
        <f>Presupuesto!E21</f>
        <v>0</v>
      </c>
      <c r="F21" s="47"/>
      <c r="G21" s="48">
        <f>E21-F21</f>
        <v>0</v>
      </c>
      <c r="H21" s="39">
        <f t="shared" si="0"/>
        <v>0</v>
      </c>
      <c r="I21" s="40"/>
      <c r="J21" s="46">
        <f>Presupuesto!F21+Presupuesto!G21</f>
        <v>0</v>
      </c>
      <c r="K21" s="47"/>
      <c r="L21" s="83"/>
    </row>
    <row r="22" spans="2:12" ht="27" customHeight="1" x14ac:dyDescent="0.25">
      <c r="B22" s="109"/>
      <c r="C22" s="45">
        <f>+Presupuesto!C22</f>
        <v>0</v>
      </c>
      <c r="D22" s="45">
        <f>+Presupuesto!D27</f>
        <v>0</v>
      </c>
      <c r="E22" s="46">
        <f>Presupuesto!E22</f>
        <v>0</v>
      </c>
      <c r="F22" s="47"/>
      <c r="G22" s="48">
        <f t="shared" ref="G22:G23" si="4">E22-F22</f>
        <v>0</v>
      </c>
      <c r="H22" s="39">
        <f t="shared" si="0"/>
        <v>0</v>
      </c>
      <c r="I22" s="40"/>
      <c r="J22" s="46">
        <f>Presupuesto!F22+Presupuesto!G22</f>
        <v>0</v>
      </c>
      <c r="K22" s="47"/>
      <c r="L22" s="83"/>
    </row>
    <row r="23" spans="2:12" ht="27" customHeight="1" x14ac:dyDescent="0.25">
      <c r="B23" s="109"/>
      <c r="C23" s="45">
        <f>+Presupuesto!C23</f>
        <v>0</v>
      </c>
      <c r="D23" s="45">
        <f>+Presupuesto!D28</f>
        <v>0</v>
      </c>
      <c r="E23" s="46">
        <f>Presupuesto!E23</f>
        <v>0</v>
      </c>
      <c r="F23" s="47"/>
      <c r="G23" s="48">
        <f t="shared" si="4"/>
        <v>0</v>
      </c>
      <c r="H23" s="39">
        <f t="shared" si="0"/>
        <v>0</v>
      </c>
      <c r="I23" s="40"/>
      <c r="J23" s="46">
        <f>Presupuesto!F23+Presupuesto!G23</f>
        <v>0</v>
      </c>
      <c r="K23" s="47"/>
      <c r="L23" s="83"/>
    </row>
    <row r="24" spans="2:12" ht="27" customHeight="1" thickBot="1" x14ac:dyDescent="0.3">
      <c r="B24" s="109"/>
      <c r="C24" s="45">
        <f>+Presupuesto!C24</f>
        <v>0</v>
      </c>
      <c r="D24" s="45">
        <f>+Presupuesto!D29</f>
        <v>0</v>
      </c>
      <c r="E24" s="46">
        <f>Presupuesto!E24</f>
        <v>0</v>
      </c>
      <c r="F24" s="47"/>
      <c r="G24" s="48">
        <f>E24-F24</f>
        <v>0</v>
      </c>
      <c r="H24" s="39">
        <f t="shared" si="0"/>
        <v>0</v>
      </c>
      <c r="I24" s="40"/>
      <c r="J24" s="46">
        <f>Presupuesto!F24+Presupuesto!G24</f>
        <v>0</v>
      </c>
      <c r="K24" s="47"/>
      <c r="L24" s="83"/>
    </row>
    <row r="25" spans="2:12" ht="14.4" thickBot="1" x14ac:dyDescent="0.3">
      <c r="B25" s="104" t="s">
        <v>22</v>
      </c>
      <c r="C25" s="105"/>
      <c r="D25" s="106"/>
      <c r="E25" s="41">
        <f>SUM(E21:E24)</f>
        <v>0</v>
      </c>
      <c r="F25" s="42">
        <f t="shared" ref="F25:G25" si="5">SUM(F21:F24)</f>
        <v>0</v>
      </c>
      <c r="G25" s="42">
        <f t="shared" si="5"/>
        <v>0</v>
      </c>
      <c r="H25" s="43">
        <f t="shared" si="0"/>
        <v>0</v>
      </c>
      <c r="I25" s="44"/>
      <c r="J25" s="42">
        <f>SUM(J21:J24)</f>
        <v>0</v>
      </c>
      <c r="K25" s="42">
        <f>SUM(K21:K24)</f>
        <v>0</v>
      </c>
      <c r="L25" s="83"/>
    </row>
    <row r="26" spans="2:12" ht="30" customHeight="1" x14ac:dyDescent="0.25">
      <c r="B26" s="123" t="str">
        <f>Presupuesto!B26:B29</f>
        <v>....</v>
      </c>
      <c r="C26" s="45">
        <f>+Presupuesto!C26</f>
        <v>0</v>
      </c>
      <c r="D26" s="45">
        <f>+Presupuesto!D26</f>
        <v>0</v>
      </c>
      <c r="E26" s="46">
        <f>Presupuesto!E26</f>
        <v>0</v>
      </c>
      <c r="F26" s="47"/>
      <c r="G26" s="48">
        <f>E26-F26</f>
        <v>0</v>
      </c>
      <c r="H26" s="39">
        <f t="shared" ref="H26:H29" si="6">IFERROR(F26/E26,0)</f>
        <v>0</v>
      </c>
      <c r="I26" s="40"/>
      <c r="J26" s="46">
        <f>Presupuesto!F26+Presupuesto!G26</f>
        <v>0</v>
      </c>
      <c r="K26" s="47"/>
      <c r="L26" s="83"/>
    </row>
    <row r="27" spans="2:12" ht="30" customHeight="1" x14ac:dyDescent="0.25">
      <c r="B27" s="109"/>
      <c r="C27" s="45">
        <f>+Presupuesto!C27</f>
        <v>0</v>
      </c>
      <c r="D27" s="45">
        <f>+Presupuesto!D27</f>
        <v>0</v>
      </c>
      <c r="E27" s="46">
        <f>Presupuesto!E27</f>
        <v>0</v>
      </c>
      <c r="F27" s="47"/>
      <c r="G27" s="48">
        <f t="shared" ref="G27:G28" si="7">E27-F27</f>
        <v>0</v>
      </c>
      <c r="H27" s="39">
        <f t="shared" si="6"/>
        <v>0</v>
      </c>
      <c r="I27" s="40"/>
      <c r="J27" s="46">
        <f>Presupuesto!F27+Presupuesto!G27</f>
        <v>0</v>
      </c>
      <c r="K27" s="47"/>
      <c r="L27" s="83"/>
    </row>
    <row r="28" spans="2:12" ht="30" customHeight="1" x14ac:dyDescent="0.25">
      <c r="B28" s="109"/>
      <c r="C28" s="45">
        <f>+Presupuesto!C28</f>
        <v>0</v>
      </c>
      <c r="D28" s="45">
        <f>+Presupuesto!D28</f>
        <v>0</v>
      </c>
      <c r="E28" s="46">
        <f>Presupuesto!E28</f>
        <v>0</v>
      </c>
      <c r="F28" s="47"/>
      <c r="G28" s="48">
        <f t="shared" si="7"/>
        <v>0</v>
      </c>
      <c r="H28" s="39">
        <f t="shared" si="6"/>
        <v>0</v>
      </c>
      <c r="I28" s="40"/>
      <c r="J28" s="46">
        <f>Presupuesto!F28+Presupuesto!G28</f>
        <v>0</v>
      </c>
      <c r="K28" s="47"/>
      <c r="L28" s="83"/>
    </row>
    <row r="29" spans="2:12" ht="30" customHeight="1" thickBot="1" x14ac:dyDescent="0.3">
      <c r="B29" s="109"/>
      <c r="C29" s="45">
        <f>+Presupuesto!C29</f>
        <v>0</v>
      </c>
      <c r="D29" s="45">
        <f>+Presupuesto!D29</f>
        <v>0</v>
      </c>
      <c r="E29" s="46">
        <f>Presupuesto!E29</f>
        <v>0</v>
      </c>
      <c r="F29" s="47"/>
      <c r="G29" s="48">
        <f>E29-F29</f>
        <v>0</v>
      </c>
      <c r="H29" s="39">
        <f t="shared" si="6"/>
        <v>0</v>
      </c>
      <c r="I29" s="40"/>
      <c r="J29" s="46">
        <f>Presupuesto!F29+Presupuesto!G29</f>
        <v>0</v>
      </c>
      <c r="K29" s="47"/>
      <c r="L29" s="83"/>
    </row>
    <row r="30" spans="2:12" ht="14.4" thickBot="1" x14ac:dyDescent="0.3">
      <c r="B30" s="104" t="s">
        <v>23</v>
      </c>
      <c r="C30" s="105"/>
      <c r="D30" s="106"/>
      <c r="E30" s="41">
        <f>SUM(E26:E29)</f>
        <v>0</v>
      </c>
      <c r="F30" s="41">
        <f t="shared" ref="F30:H30" si="8">SUM(F26:F29)</f>
        <v>0</v>
      </c>
      <c r="G30" s="41">
        <f t="shared" si="8"/>
        <v>0</v>
      </c>
      <c r="H30" s="43">
        <f t="shared" si="8"/>
        <v>0</v>
      </c>
      <c r="I30" s="44"/>
      <c r="J30" s="42">
        <f>SUM(J26:J29)</f>
        <v>0</v>
      </c>
      <c r="K30" s="42">
        <f>SUM(K26:K29)</f>
        <v>0</v>
      </c>
      <c r="L30" s="83"/>
    </row>
    <row r="31" spans="2:12" ht="14.4" thickBot="1" x14ac:dyDescent="0.3">
      <c r="B31" s="110" t="s">
        <v>24</v>
      </c>
      <c r="C31" s="111"/>
      <c r="D31" s="78"/>
      <c r="E31" s="49">
        <f>E25+E20+E15+E30</f>
        <v>0</v>
      </c>
      <c r="F31" s="49">
        <f t="shared" ref="F31:G31" si="9">F25+F20+F15+F30</f>
        <v>0</v>
      </c>
      <c r="G31" s="49">
        <f t="shared" si="9"/>
        <v>0</v>
      </c>
      <c r="H31" s="50">
        <f t="shared" si="0"/>
        <v>0</v>
      </c>
      <c r="I31" s="51"/>
      <c r="J31" s="49">
        <f>J25+J20+J15+J30</f>
        <v>0</v>
      </c>
      <c r="K31" s="49">
        <f>K25+K20+K15+K30</f>
        <v>0</v>
      </c>
      <c r="L31" s="83"/>
    </row>
    <row r="32" spans="2:12" ht="27" customHeight="1" thickBot="1" x14ac:dyDescent="0.3">
      <c r="B32" s="23" t="s">
        <v>25</v>
      </c>
      <c r="C32" s="24" t="s">
        <v>26</v>
      </c>
      <c r="D32" s="52">
        <f>Presupuesto!D32</f>
        <v>0</v>
      </c>
      <c r="E32" s="53">
        <f>Presupuesto!E32</f>
        <v>0</v>
      </c>
      <c r="F32" s="54"/>
      <c r="G32" s="55">
        <f>E32-F32</f>
        <v>0</v>
      </c>
      <c r="H32" s="56">
        <f t="shared" si="0"/>
        <v>0</v>
      </c>
      <c r="I32" s="57"/>
      <c r="J32" s="53">
        <f>Presupuesto!F32+Presupuesto!G32</f>
        <v>0</v>
      </c>
      <c r="K32" s="54"/>
      <c r="L32" s="83"/>
    </row>
    <row r="33" spans="2:12" ht="14.4" thickBot="1" x14ac:dyDescent="0.3">
      <c r="B33" s="107" t="s">
        <v>27</v>
      </c>
      <c r="C33" s="108"/>
      <c r="D33" s="102"/>
      <c r="E33" s="58">
        <f>E31+E32</f>
        <v>0</v>
      </c>
      <c r="F33" s="58">
        <f t="shared" ref="F33:G33" si="10">F31+F32</f>
        <v>0</v>
      </c>
      <c r="G33" s="58">
        <f t="shared" si="10"/>
        <v>0</v>
      </c>
      <c r="H33" s="95">
        <f t="shared" si="0"/>
        <v>0</v>
      </c>
      <c r="I33" s="59"/>
      <c r="J33" s="58">
        <f>J31+J32</f>
        <v>0</v>
      </c>
      <c r="K33" s="58">
        <f>K31+K32</f>
        <v>0</v>
      </c>
      <c r="L33" s="83"/>
    </row>
    <row r="34" spans="2:12" ht="9" customHeight="1" thickBot="1" x14ac:dyDescent="0.3">
      <c r="L34" s="83"/>
    </row>
    <row r="35" spans="2:12" ht="18.75" customHeight="1" x14ac:dyDescent="0.25">
      <c r="B35" s="162" t="s">
        <v>62</v>
      </c>
      <c r="C35" s="163"/>
      <c r="D35" s="163"/>
      <c r="E35" s="164"/>
      <c r="F35" s="82"/>
      <c r="G35" s="94"/>
      <c r="H35" s="60"/>
    </row>
    <row r="36" spans="2:12" ht="57" customHeight="1" x14ac:dyDescent="0.25">
      <c r="B36" s="61" t="s">
        <v>63</v>
      </c>
      <c r="C36" s="62" t="s">
        <v>64</v>
      </c>
      <c r="D36" s="81" t="s">
        <v>65</v>
      </c>
      <c r="E36" s="84" t="s">
        <v>66</v>
      </c>
      <c r="F36" s="63"/>
      <c r="G36" s="165" t="s">
        <v>67</v>
      </c>
      <c r="H36" s="165"/>
      <c r="I36" s="165"/>
      <c r="J36" s="165"/>
    </row>
    <row r="37" spans="2:12" ht="15.6" x14ac:dyDescent="0.3">
      <c r="B37" s="64"/>
      <c r="C37" s="87"/>
      <c r="D37" s="88"/>
      <c r="E37" s="85">
        <f>C37+D37</f>
        <v>0</v>
      </c>
      <c r="G37" s="100" t="s">
        <v>68</v>
      </c>
      <c r="H37" s="100"/>
      <c r="I37" s="100"/>
      <c r="J37" s="100"/>
    </row>
    <row r="38" spans="2:12" ht="15.6" x14ac:dyDescent="0.3">
      <c r="B38" s="64"/>
      <c r="C38" s="87"/>
      <c r="D38" s="88"/>
      <c r="E38" s="85">
        <f t="shared" ref="E38:E40" si="11">C38+D38</f>
        <v>0</v>
      </c>
      <c r="G38" s="101"/>
      <c r="H38" s="100"/>
      <c r="I38" s="100"/>
      <c r="J38" s="100"/>
    </row>
    <row r="39" spans="2:12" ht="15.6" x14ac:dyDescent="0.3">
      <c r="B39" s="64"/>
      <c r="C39" s="87"/>
      <c r="D39" s="88"/>
      <c r="E39" s="85">
        <f t="shared" si="11"/>
        <v>0</v>
      </c>
      <c r="G39" s="100"/>
      <c r="H39" s="100"/>
      <c r="I39" s="100"/>
      <c r="J39" s="100"/>
    </row>
    <row r="40" spans="2:12" ht="16.2" thickBot="1" x14ac:dyDescent="0.35">
      <c r="B40" s="65"/>
      <c r="C40" s="89"/>
      <c r="D40" s="90"/>
      <c r="E40" s="85">
        <f t="shared" si="11"/>
        <v>0</v>
      </c>
      <c r="G40" s="100" t="s">
        <v>69</v>
      </c>
      <c r="H40" s="100"/>
      <c r="I40" s="100"/>
      <c r="J40" s="100"/>
    </row>
    <row r="41" spans="2:12" ht="14.4" thickBot="1" x14ac:dyDescent="0.3">
      <c r="B41" s="66" t="s">
        <v>66</v>
      </c>
      <c r="C41" s="91">
        <f>SUM(C37:C40)</f>
        <v>0</v>
      </c>
      <c r="D41" s="91">
        <f>SUM(D37:D40)</f>
        <v>0</v>
      </c>
      <c r="E41" s="86">
        <f>SUM(E37:E40)</f>
        <v>0</v>
      </c>
      <c r="G41" s="63"/>
      <c r="H41" s="63"/>
      <c r="I41" s="63"/>
    </row>
    <row r="42" spans="2:12" x14ac:dyDescent="0.25">
      <c r="C42" s="92"/>
      <c r="D42" s="92"/>
    </row>
    <row r="43" spans="2:12" s="69" customFormat="1" x14ac:dyDescent="0.25">
      <c r="B43" s="1" t="s">
        <v>28</v>
      </c>
      <c r="C43" s="67"/>
      <c r="D43" s="67"/>
      <c r="E43" s="67"/>
      <c r="F43" s="67"/>
      <c r="G43" s="68"/>
      <c r="H43" s="68"/>
      <c r="I43" s="67"/>
      <c r="J43" s="67"/>
      <c r="K43" s="67"/>
    </row>
    <row r="44" spans="2:12" s="69" customFormat="1" x14ac:dyDescent="0.25">
      <c r="C44" s="63"/>
      <c r="D44" s="63"/>
      <c r="E44" s="63"/>
      <c r="F44" s="70"/>
      <c r="G44" s="71"/>
      <c r="H44" s="71"/>
      <c r="I44" s="71"/>
      <c r="J44" s="71"/>
      <c r="K44" s="71"/>
    </row>
    <row r="45" spans="2:12" s="69" customFormat="1" x14ac:dyDescent="0.25">
      <c r="B45" s="63"/>
      <c r="C45" s="63"/>
      <c r="D45" s="63"/>
      <c r="E45" s="71"/>
      <c r="F45" s="71"/>
      <c r="G45" s="71"/>
      <c r="H45" s="71"/>
    </row>
  </sheetData>
  <sheetProtection formatRows="0" insertRows="0"/>
  <mergeCells count="27">
    <mergeCell ref="B31:C31"/>
    <mergeCell ref="B33:C33"/>
    <mergeCell ref="B35:E35"/>
    <mergeCell ref="G36:J36"/>
    <mergeCell ref="B11:B14"/>
    <mergeCell ref="B16:B19"/>
    <mergeCell ref="B21:B24"/>
    <mergeCell ref="B26:B29"/>
    <mergeCell ref="B15:D15"/>
    <mergeCell ref="B20:D20"/>
    <mergeCell ref="B25:D25"/>
    <mergeCell ref="B30:D30"/>
    <mergeCell ref="C6:H6"/>
    <mergeCell ref="J6:K6"/>
    <mergeCell ref="C7:H7"/>
    <mergeCell ref="J7:K7"/>
    <mergeCell ref="E8:F8"/>
    <mergeCell ref="G8:H8"/>
    <mergeCell ref="J8:K8"/>
    <mergeCell ref="C8:D8"/>
    <mergeCell ref="C2:K2"/>
    <mergeCell ref="B3:K3"/>
    <mergeCell ref="E4:F4"/>
    <mergeCell ref="J4:K4"/>
    <mergeCell ref="C5:H5"/>
    <mergeCell ref="J5:K5"/>
    <mergeCell ref="C4:D4"/>
  </mergeCells>
  <dataValidations count="1">
    <dataValidation type="list" allowBlank="1" showInputMessage="1" showErrorMessage="1" sqref="C8" xr:uid="{00000000-0002-0000-0100-000000000000}">
      <formula1>$V$3:$V$4</formula1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paperSize="9" scale="49" orientation="landscape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EE995176CAC184EB0754CF565E422FD" ma:contentTypeVersion="4" ma:contentTypeDescription="Crie um novo documento." ma:contentTypeScope="" ma:versionID="9a379471ddf1c9e1a075ca8838ba7f7d">
  <xsd:schema xmlns:xsd="http://www.w3.org/2001/XMLSchema" xmlns:xs="http://www.w3.org/2001/XMLSchema" xmlns:p="http://schemas.microsoft.com/office/2006/metadata/properties" xmlns:ns2="d3d06dd2-6adf-4d48-9197-d6424fe7d490" xmlns:ns3="83fea63c-43bc-41e8-830c-d984f175e758" targetNamespace="http://schemas.microsoft.com/office/2006/metadata/properties" ma:root="true" ma:fieldsID="9d6f88679634c37090e7f11e6ed29982" ns2:_="" ns3:_="">
    <xsd:import namespace="d3d06dd2-6adf-4d48-9197-d6424fe7d490"/>
    <xsd:import namespace="83fea63c-43bc-41e8-830c-d984f175e75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d06dd2-6adf-4d48-9197-d6424fe7d49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fea63c-43bc-41e8-830c-d984f175e75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AD9DC94-2185-4D58-8898-CE9472079E8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3d06dd2-6adf-4d48-9197-d6424fe7d490"/>
    <ds:schemaRef ds:uri="83fea63c-43bc-41e8-830c-d984f175e75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0F0D9C3-BF73-4EB4-9C38-2756DA2801A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85A7151-654F-443D-85A2-59C666B2AA9A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Presupuesto</vt:lpstr>
      <vt:lpstr>Reporte Financiero</vt:lpstr>
      <vt:lpstr>Presupuesto!Print_Area</vt:lpstr>
      <vt:lpstr>'Reporte Financiero'!Print_Area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Aparecida Gaspar de Moraes</dc:creator>
  <cp:keywords/>
  <dc:description/>
  <cp:lastModifiedBy>Maribel Cabrera</cp:lastModifiedBy>
  <cp:revision/>
  <dcterms:created xsi:type="dcterms:W3CDTF">2017-08-14T16:14:31Z</dcterms:created>
  <dcterms:modified xsi:type="dcterms:W3CDTF">2023-08-17T16:28:48Z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0x0101001EE995176CAC184EB0754CF565E422FD</vt:lpwstr>
  </property>
  <property fmtid="{D5CDD505-2E9C-101B-9397-08002B2CF9AE}" pid="3" name="AuthorIds_UIVersion_512">
    <vt:lpwstr>105</vt:lpwstr>
  </property>
</Properties>
</file>