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avina-my.sharepoint.com/personal/maribel_cabrera_avina_net/Documents/Documentos/Formatos y templates/Formatos inversiones/Formatos Generales - inversiones/Presupuestos/"/>
    </mc:Choice>
  </mc:AlternateContent>
  <xr:revisionPtr revIDLastSave="0" documentId="8_{5B3CBF2F-4A38-4740-9C9E-0D50B100AB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Orçamento" sheetId="1" r:id="rId1"/>
    <sheet name="2.Relatório Financiero" sheetId="2" r:id="rId2"/>
  </sheets>
  <definedNames>
    <definedName name="_xlnm.Print_Area" localSheetId="0">'1.Orçamento'!$A$1:$H$33</definedName>
    <definedName name="_xlnm.Print_Area" localSheetId="1">'2.Relatório Financiero'!$A$1:$K$41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6" i="2" l="1"/>
  <c r="B21" i="2"/>
  <c r="B16" i="2"/>
  <c r="B11" i="2"/>
  <c r="C7" i="2"/>
  <c r="C5" i="2"/>
  <c r="C6" i="2"/>
  <c r="D32" i="2"/>
  <c r="D41" i="2"/>
  <c r="E38" i="2"/>
  <c r="E39" i="2"/>
  <c r="E40" i="2"/>
  <c r="E37" i="2"/>
  <c r="K30" i="2"/>
  <c r="J32" i="2"/>
  <c r="J27" i="2"/>
  <c r="J28" i="2"/>
  <c r="J29" i="2"/>
  <c r="J26" i="2"/>
  <c r="J30" i="2"/>
  <c r="E22" i="2"/>
  <c r="E23" i="2"/>
  <c r="E24" i="2"/>
  <c r="E21" i="2"/>
  <c r="E25" i="2"/>
  <c r="E25" i="1"/>
  <c r="E30" i="1"/>
  <c r="E20" i="1"/>
  <c r="E15" i="1"/>
  <c r="G20" i="1"/>
  <c r="G30" i="1"/>
  <c r="E31" i="1"/>
  <c r="E33" i="1"/>
  <c r="J4" i="2"/>
  <c r="E12" i="2"/>
  <c r="G12" i="2"/>
  <c r="E13" i="2"/>
  <c r="H13" i="2"/>
  <c r="E14" i="2"/>
  <c r="H14" i="2"/>
  <c r="E17" i="2"/>
  <c r="G17" i="2"/>
  <c r="E18" i="2"/>
  <c r="H18" i="2"/>
  <c r="E19" i="2"/>
  <c r="H19" i="2"/>
  <c r="E27" i="2"/>
  <c r="G27" i="2"/>
  <c r="E28" i="2"/>
  <c r="E29" i="2"/>
  <c r="G29" i="2"/>
  <c r="E32" i="2"/>
  <c r="G32" i="2"/>
  <c r="F15" i="2"/>
  <c r="F20" i="2"/>
  <c r="F25" i="2"/>
  <c r="F30" i="2"/>
  <c r="H11" i="1"/>
  <c r="H12" i="1"/>
  <c r="H13" i="1"/>
  <c r="H14" i="1"/>
  <c r="H16" i="1"/>
  <c r="H17" i="1"/>
  <c r="H18" i="1"/>
  <c r="H19" i="1"/>
  <c r="H27" i="1"/>
  <c r="H28" i="1"/>
  <c r="H29" i="1"/>
  <c r="H26" i="1"/>
  <c r="F30" i="1"/>
  <c r="G25" i="1"/>
  <c r="H22" i="1"/>
  <c r="H23" i="1"/>
  <c r="H24" i="1"/>
  <c r="H21" i="1"/>
  <c r="G15" i="1"/>
  <c r="J22" i="2"/>
  <c r="J23" i="2"/>
  <c r="J24" i="2"/>
  <c r="J21" i="2"/>
  <c r="J17" i="2"/>
  <c r="J18" i="2"/>
  <c r="J19" i="2"/>
  <c r="J16" i="2"/>
  <c r="J12" i="2"/>
  <c r="J13" i="2"/>
  <c r="J14" i="2"/>
  <c r="J11" i="2"/>
  <c r="E26" i="2"/>
  <c r="G26" i="2"/>
  <c r="E16" i="2"/>
  <c r="H16" i="2"/>
  <c r="E11" i="2"/>
  <c r="D27" i="2"/>
  <c r="D28" i="2"/>
  <c r="D29" i="2"/>
  <c r="D26" i="2"/>
  <c r="D22" i="2"/>
  <c r="D23" i="2"/>
  <c r="D24" i="2"/>
  <c r="D21" i="2"/>
  <c r="D17" i="2"/>
  <c r="D18" i="2"/>
  <c r="D19" i="2"/>
  <c r="D16" i="2"/>
  <c r="D12" i="2"/>
  <c r="D13" i="2"/>
  <c r="D14" i="2"/>
  <c r="D11" i="2"/>
  <c r="C27" i="2"/>
  <c r="C28" i="2"/>
  <c r="C29" i="2"/>
  <c r="C26" i="2"/>
  <c r="C22" i="2"/>
  <c r="C23" i="2"/>
  <c r="C24" i="2"/>
  <c r="C21" i="2"/>
  <c r="C17" i="2"/>
  <c r="C18" i="2"/>
  <c r="C19" i="2"/>
  <c r="C16" i="2"/>
  <c r="C12" i="2"/>
  <c r="C13" i="2"/>
  <c r="C14" i="2"/>
  <c r="C11" i="2"/>
  <c r="H28" i="2"/>
  <c r="H26" i="2"/>
  <c r="G28" i="2"/>
  <c r="E41" i="2"/>
  <c r="C41" i="2"/>
  <c r="H32" i="2"/>
  <c r="K25" i="2"/>
  <c r="K20" i="2"/>
  <c r="K15" i="2"/>
  <c r="H24" i="2"/>
  <c r="H23" i="2"/>
  <c r="H22" i="2"/>
  <c r="H21" i="2"/>
  <c r="G18" i="2"/>
  <c r="H17" i="2"/>
  <c r="H32" i="1"/>
  <c r="F25" i="1"/>
  <c r="F20" i="1"/>
  <c r="F15" i="1"/>
  <c r="G23" i="2"/>
  <c r="G24" i="2"/>
  <c r="G22" i="2"/>
  <c r="H12" i="2"/>
  <c r="G21" i="2"/>
  <c r="G13" i="2"/>
  <c r="F31" i="2"/>
  <c r="F33" i="2"/>
  <c r="J7" i="2"/>
  <c r="H27" i="2"/>
  <c r="H30" i="1"/>
  <c r="H25" i="1"/>
  <c r="J20" i="2"/>
  <c r="H20" i="1"/>
  <c r="G31" i="1"/>
  <c r="G33" i="1"/>
  <c r="J15" i="2"/>
  <c r="F31" i="1"/>
  <c r="F33" i="1"/>
  <c r="H15" i="1"/>
  <c r="C8" i="1"/>
  <c r="E15" i="2"/>
  <c r="H15" i="2"/>
  <c r="G30" i="2"/>
  <c r="E20" i="2"/>
  <c r="H20" i="2"/>
  <c r="K31" i="2"/>
  <c r="K33" i="2"/>
  <c r="E30" i="2"/>
  <c r="G25" i="2"/>
  <c r="G11" i="2"/>
  <c r="G14" i="2"/>
  <c r="J25" i="2"/>
  <c r="J31" i="2"/>
  <c r="J33" i="2"/>
  <c r="H25" i="2"/>
  <c r="G19" i="2"/>
  <c r="G16" i="2"/>
  <c r="H11" i="2"/>
  <c r="H29" i="2"/>
  <c r="H30" i="2"/>
  <c r="G20" i="2"/>
  <c r="H31" i="1"/>
  <c r="H33" i="1"/>
  <c r="C7" i="1"/>
  <c r="G15" i="2"/>
  <c r="G31" i="2"/>
  <c r="G33" i="2"/>
  <c r="E31" i="2"/>
  <c r="E33" i="2"/>
  <c r="H31" i="2"/>
  <c r="H33" i="2"/>
  <c r="J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Aparecida</author>
    <author>Aparecida Gaspar</author>
    <author>Aparecida Gaspar de Moraes</author>
  </authors>
  <commentList>
    <comment ref="B4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Avina:</t>
        </r>
        <r>
          <rPr>
            <sz val="9"/>
            <color indexed="81"/>
            <rFont val="Segoe UI"/>
            <family val="2"/>
          </rPr>
          <t xml:space="preserve">
Verificar informação no contrato assinado</t>
        </r>
      </text>
    </comment>
    <comment ref="E4" authorId="1" shapeId="0" xr:uid="{00000000-0006-0000-0100-000002000000}">
      <text>
        <r>
          <rPr>
            <b/>
            <sz val="9"/>
            <color indexed="81"/>
            <rFont val="Segoe UI"/>
            <family val="2"/>
          </rPr>
          <t>Avina:</t>
        </r>
        <r>
          <rPr>
            <sz val="9"/>
            <color indexed="81"/>
            <rFont val="Segoe UI"/>
            <family val="2"/>
          </rPr>
          <t xml:space="preserve">
Verificar plazo de ejecución en el convenio firmado</t>
        </r>
      </text>
    </comment>
    <comment ref="I4" authorId="2" shapeId="0" xr:uid="{00000000-0006-0000-0100-000003000000}">
      <text>
        <r>
          <rPr>
            <b/>
            <sz val="9"/>
            <color indexed="81"/>
            <rFont val="Segoe UI"/>
            <family val="2"/>
          </rPr>
          <t xml:space="preserve">Avina:
</t>
        </r>
        <r>
          <rPr>
            <sz val="9"/>
            <color indexed="81"/>
            <rFont val="Segoe UI"/>
            <family val="2"/>
          </rPr>
          <t>Verificar informação no contrato assinado</t>
        </r>
      </text>
    </comment>
    <comment ref="B8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Avina:</t>
        </r>
        <r>
          <rPr>
            <sz val="9"/>
            <color indexed="81"/>
            <rFont val="Segoe UI"/>
            <family val="2"/>
          </rPr>
          <t xml:space="preserve">
Selecionar a opção correspondente na célula ao lado
</t>
        </r>
      </text>
    </comment>
    <comment ref="E8" authorId="1" shapeId="0" xr:uid="{00000000-0006-0000-0100-000005000000}">
      <text>
        <r>
          <rPr>
            <b/>
            <sz val="9"/>
            <color indexed="81"/>
            <rFont val="Segoe UI"/>
            <family val="2"/>
          </rPr>
          <t>Avina:</t>
        </r>
        <r>
          <rPr>
            <sz val="9"/>
            <color indexed="81"/>
            <rFont val="Segoe UI"/>
            <family val="2"/>
          </rPr>
          <t xml:space="preserve">
Data do contrato até a data de apresentação deste relatório
</t>
        </r>
      </text>
    </comment>
  </commentList>
</comments>
</file>

<file path=xl/sharedStrings.xml><?xml version="1.0" encoding="utf-8"?>
<sst xmlns="http://schemas.openxmlformats.org/spreadsheetml/2006/main" count="90" uniqueCount="70">
  <si>
    <t>1. ORÇAMENTO</t>
  </si>
  <si>
    <r>
      <t>NOTA: As células em laranja se calculam automati</t>
    </r>
    <r>
      <rPr>
        <b/>
        <sz val="12"/>
        <color theme="0"/>
        <rFont val="Arial Narrow"/>
        <family val="2"/>
      </rPr>
      <t>camente.</t>
    </r>
  </si>
  <si>
    <t>TÍTULO DO PROJETO</t>
  </si>
  <si>
    <t>...</t>
  </si>
  <si>
    <t>NOME DO SOLICITANTE</t>
  </si>
  <si>
    <t>PESSOA RESPONSÁVEL DO PROJETO</t>
  </si>
  <si>
    <t>DURAÇÃO DO PROJETO EM MESES:</t>
  </si>
  <si>
    <t>VALOR TOTAL DO PROJETO</t>
  </si>
  <si>
    <t>PRAZO DE EXECUÇÃO:</t>
  </si>
  <si>
    <t>00/00/0000 até 00/00/0000</t>
  </si>
  <si>
    <t xml:space="preserve">VALOR TOTAL SOLICITADO </t>
  </si>
  <si>
    <t>MOEDA</t>
  </si>
  <si>
    <t>RESULTADOS ESPERADOS</t>
  </si>
  <si>
    <t>ATIVIDADES</t>
  </si>
  <si>
    <t xml:space="preserve">RUBRICA DO ORÇAMENTO </t>
  </si>
  <si>
    <t>VALOR SOLICITADO A AVINA</t>
  </si>
  <si>
    <t>CONTRAPARTIDA ASSEGURADA</t>
  </si>
  <si>
    <t>CONTRAPARTIDA POR ASSEGURAR</t>
  </si>
  <si>
    <t>ORÇAMENTO TOTAL</t>
  </si>
  <si>
    <t>....</t>
  </si>
  <si>
    <t>Total Resultado Esperado 1</t>
  </si>
  <si>
    <t>Total Resultado Esperado 2</t>
  </si>
  <si>
    <t>Total Resultado Esperado 3</t>
  </si>
  <si>
    <t>Total Resultado Esperado 4</t>
  </si>
  <si>
    <t>Subtotal de Gastos Diretos</t>
  </si>
  <si>
    <t>Gastos Indiretos</t>
  </si>
  <si>
    <t>detalhar em que consisten os gastos indiretos</t>
  </si>
  <si>
    <t>Formato revisado março, 2020</t>
  </si>
  <si>
    <t>RUBRICAS DE ORÇAMENTO</t>
  </si>
  <si>
    <t>Pessoal</t>
  </si>
  <si>
    <t>Viagens</t>
  </si>
  <si>
    <t>Consultores</t>
  </si>
  <si>
    <t>Reuniões/Eventos</t>
  </si>
  <si>
    <t>Comunicações</t>
  </si>
  <si>
    <t>Doações</t>
  </si>
  <si>
    <t>Equipamentos/Materiais</t>
  </si>
  <si>
    <t>Outros</t>
  </si>
  <si>
    <t>2. RELATÓRIO FINANCEIRO</t>
  </si>
  <si>
    <t>NOTA: As celúlas em laranja e cinza se calculam/completam automaticamente.</t>
  </si>
  <si>
    <t>Intermedio</t>
  </si>
  <si>
    <t>Nº DO CONVÊNIO</t>
  </si>
  <si>
    <t>I-20..-00000</t>
  </si>
  <si>
    <t>PRAZO DO CONVÊNIO:</t>
  </si>
  <si>
    <t>TOTAL DE RECURSOS APROVADOS</t>
  </si>
  <si>
    <t>Final</t>
  </si>
  <si>
    <t>TOTAL DE RECURSOS RECIBIDOS</t>
  </si>
  <si>
    <t>MOEDA DO CONVÊNIO</t>
  </si>
  <si>
    <t>NOME DO RESPONSÁVEL DO PROJETO</t>
  </si>
  <si>
    <t>EXECUTADO X RECIBIDO</t>
  </si>
  <si>
    <t>TIPO DO RELATÓRIO</t>
  </si>
  <si>
    <t>PERÍODO DO RELATÓRIO:</t>
  </si>
  <si>
    <t>EXECUTADO X APROBADO</t>
  </si>
  <si>
    <r>
      <t>RUBRICA DE ORÇAMENTO</t>
    </r>
    <r>
      <rPr>
        <b/>
        <sz val="9"/>
        <color theme="1" tint="0.249977111117893"/>
        <rFont val="Arial Narrow"/>
        <family val="2"/>
      </rPr>
      <t xml:space="preserve"> </t>
    </r>
  </si>
  <si>
    <t>ORÇAMENTO APORTADO POR AVINA</t>
  </si>
  <si>
    <r>
      <t xml:space="preserve">EXECUTADOS ATÉ A DATA </t>
    </r>
    <r>
      <rPr>
        <i/>
        <sz val="9"/>
        <color theme="1" tint="0.249977111117893"/>
        <rFont val="Arial Narrow"/>
        <family val="2"/>
      </rPr>
      <t>(Moeda do Convênio)</t>
    </r>
  </si>
  <si>
    <r>
      <t xml:space="preserve">SALDO DO PROJETO
</t>
    </r>
    <r>
      <rPr>
        <i/>
        <sz val="9"/>
        <color theme="1" tint="0.249977111117893"/>
        <rFont val="Arial Narrow"/>
        <family val="2"/>
      </rPr>
      <t>(Moeda do Convênio)</t>
    </r>
  </si>
  <si>
    <t>% 
EXECUTADO</t>
  </si>
  <si>
    <r>
      <rPr>
        <b/>
        <sz val="11"/>
        <color theme="1" tint="0.249977111117893"/>
        <rFont val="Arial Narrow"/>
        <family val="2"/>
      </rPr>
      <t xml:space="preserve">COMENTÁRIOS </t>
    </r>
    <r>
      <rPr>
        <sz val="9"/>
        <color theme="1" tint="0.249977111117893"/>
        <rFont val="Arial Narrow"/>
        <family val="2"/>
      </rPr>
      <t xml:space="preserve">
Para o relatório final se requer justificar diferenças de ajustes maiores a 20% do orçamento aprovado</t>
    </r>
  </si>
  <si>
    <r>
      <t xml:space="preserve">Contrapartida Estimada
</t>
    </r>
    <r>
      <rPr>
        <sz val="9"/>
        <color theme="1" tint="0.249977111117893"/>
        <rFont val="Arial Narrow"/>
        <family val="2"/>
      </rPr>
      <t xml:space="preserve"> (Moeda do Convênio)</t>
    </r>
  </si>
  <si>
    <r>
      <t xml:space="preserve">Contrapartida Executada
</t>
    </r>
    <r>
      <rPr>
        <sz val="9"/>
        <color theme="1" tint="0.249977111117893"/>
        <rFont val="Arial Narrow"/>
        <family val="2"/>
      </rPr>
      <t xml:space="preserve"> (Moeda do Convenio)</t>
    </r>
  </si>
  <si>
    <t>comentário........</t>
  </si>
  <si>
    <t>TOTAL (custo direto + custo indireto)</t>
  </si>
  <si>
    <t>Detalhe da Contrapartida Executada</t>
  </si>
  <si>
    <t>Nome da organização
 (fonte dos recursos)</t>
  </si>
  <si>
    <r>
      <t xml:space="preserve">Valor Executado - contrapartida financiera 
</t>
    </r>
    <r>
      <rPr>
        <sz val="9"/>
        <color theme="1" tint="0.249977111117893"/>
        <rFont val="Arial Narrow"/>
        <family val="2"/>
      </rPr>
      <t>(moeda do convênio)</t>
    </r>
  </si>
  <si>
    <t>Valor Executado - contrapartida econômica 
(moneda del convenio)</t>
  </si>
  <si>
    <t>Total Contrapartida Executada</t>
  </si>
  <si>
    <t>Certificamos que cumprimos todas as disposições acordadas no documento legal, declaramos a veracidade da informação consignada e que os documentos de respaldo se encontram devidamente registrados em nossa contabilidade.</t>
  </si>
  <si>
    <t>Data da apresentação do relatório:</t>
  </si>
  <si>
    <t>Assinatura do Representante Legal ou Contador Responsável: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</si>
</sst>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&quot;$&quot;#,##0"/>
    <numFmt numFmtId="165" formatCode="&quot;$&quot;#,##0.00"/>
    <numFmt numFmtId="166" formatCode="0.0%"/>
    <numFmt numFmtId="167" formatCode="_(* #,##0.00_);_(* \(#,##0.00\);_(* &quot;-&quot;??_);_(@_)"/>
    <numFmt numFmtId="168" formatCode="_-* #,##0.00_-;\-* #,##0.00_-;_-* &quot;-&quot;_-;_-@_-"/>
    <numFmt numFmtId="169" formatCode="#,##0.00_ ;\-#,##0.0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theme="1" tint="0.249977111117893"/>
      <name val="Arial Narrow"/>
      <family val="2"/>
    </font>
    <font>
      <sz val="11"/>
      <name val="Arial Narrow"/>
      <family val="2"/>
    </font>
    <font>
      <sz val="10"/>
      <color theme="1"/>
      <name val="Arial Narrow"/>
      <family val="2"/>
    </font>
    <font>
      <sz val="11"/>
      <color rgb="FF000000"/>
      <name val="Arial Narrow"/>
      <family val="2"/>
    </font>
    <font>
      <sz val="11"/>
      <color theme="2" tint="-0.89999084444715716"/>
      <name val="Arial Narrow"/>
      <family val="2"/>
    </font>
    <font>
      <b/>
      <sz val="11"/>
      <color theme="2" tint="-0.89999084444715716"/>
      <name val="Arial Narrow"/>
      <family val="2"/>
    </font>
    <font>
      <b/>
      <sz val="11"/>
      <color rgb="FF000000"/>
      <name val="Arial Narrow"/>
      <family val="2"/>
    </font>
    <font>
      <sz val="11"/>
      <color theme="1" tint="0.249977111117893"/>
      <name val="Arial Narrow"/>
      <family val="2"/>
    </font>
    <font>
      <i/>
      <sz val="9"/>
      <color theme="1" tint="0.249977111117893"/>
      <name val="Arial Narrow"/>
      <family val="2"/>
    </font>
    <font>
      <b/>
      <sz val="9"/>
      <color theme="1" tint="0.249977111117893"/>
      <name val="Arial Narrow"/>
      <family val="2"/>
    </font>
    <font>
      <sz val="9"/>
      <color theme="1" tint="0.249977111117893"/>
      <name val="Arial Narrow"/>
      <family val="2"/>
    </font>
    <font>
      <sz val="9"/>
      <color theme="2" tint="-0.89999084444715716"/>
      <name val="Arial Narrow"/>
      <family val="2"/>
    </font>
    <font>
      <b/>
      <sz val="8"/>
      <color theme="2" tint="-0.749992370372631"/>
      <name val="Verdana"/>
      <family val="2"/>
    </font>
    <font>
      <sz val="8"/>
      <color theme="2" tint="-0.749992370372631"/>
      <name val="Verdana"/>
      <family val="2"/>
    </font>
    <font>
      <sz val="11"/>
      <color theme="2" tint="-0.749992370372631"/>
      <name val="Arial Narrow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4"/>
      <color theme="1"/>
      <name val="Arial Narrow"/>
      <family val="2"/>
    </font>
    <font>
      <b/>
      <sz val="12"/>
      <color theme="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2529C"/>
        <bgColor indexed="64"/>
      </patternFill>
    </fill>
    <fill>
      <patternFill patternType="solid">
        <fgColor rgb="FF7B91C3"/>
        <bgColor indexed="64"/>
      </patternFill>
    </fill>
    <fill>
      <patternFill patternType="solid">
        <fgColor rgb="FFC2C9E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FBFBF"/>
        <bgColor indexed="64"/>
      </patternFill>
    </fill>
  </fills>
  <borders count="49">
    <border>
      <left/>
      <right/>
      <top/>
      <bottom/>
      <diagonal/>
    </border>
    <border>
      <left style="medium">
        <color theme="6"/>
      </left>
      <right/>
      <top style="medium">
        <color theme="6"/>
      </top>
      <bottom style="thin">
        <color theme="6"/>
      </bottom>
      <diagonal/>
    </border>
    <border>
      <left style="medium">
        <color theme="6"/>
      </left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 style="medium">
        <color theme="6"/>
      </right>
      <top style="medium">
        <color theme="6"/>
      </top>
      <bottom style="medium">
        <color theme="6"/>
      </bottom>
      <diagonal/>
    </border>
    <border>
      <left style="medium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/>
      <top style="medium">
        <color theme="6"/>
      </top>
      <bottom style="thin">
        <color theme="6"/>
      </bottom>
      <diagonal/>
    </border>
    <border>
      <left/>
      <right/>
      <top style="medium">
        <color theme="6"/>
      </top>
      <bottom style="thin">
        <color theme="6"/>
      </bottom>
      <diagonal/>
    </border>
    <border>
      <left/>
      <right style="medium">
        <color theme="6"/>
      </right>
      <top style="medium">
        <color theme="6"/>
      </top>
      <bottom style="thin">
        <color theme="6"/>
      </bottom>
      <diagonal/>
    </border>
    <border>
      <left style="medium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medium">
        <color theme="6"/>
      </right>
      <top style="thin">
        <color theme="6"/>
      </top>
      <bottom style="thin">
        <color theme="6"/>
      </bottom>
      <diagonal/>
    </border>
    <border>
      <left style="medium">
        <color theme="6"/>
      </left>
      <right/>
      <top/>
      <bottom style="medium">
        <color theme="6"/>
      </bottom>
      <diagonal/>
    </border>
    <border>
      <left style="thin">
        <color theme="6"/>
      </left>
      <right/>
      <top style="thin">
        <color theme="6"/>
      </top>
      <bottom style="medium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 style="medium">
        <color theme="6"/>
      </right>
      <top style="thin">
        <color theme="6"/>
      </top>
      <bottom style="medium">
        <color theme="6"/>
      </bottom>
      <diagonal/>
    </border>
    <border>
      <left style="medium">
        <color theme="6"/>
      </left>
      <right style="thin">
        <color theme="6"/>
      </right>
      <top style="medium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medium">
        <color theme="6"/>
      </top>
      <bottom style="thin">
        <color theme="6"/>
      </bottom>
      <diagonal/>
    </border>
    <border>
      <left style="thin">
        <color theme="6"/>
      </left>
      <right style="medium">
        <color theme="6"/>
      </right>
      <top style="medium">
        <color theme="6"/>
      </top>
      <bottom style="thin">
        <color theme="6"/>
      </bottom>
      <diagonal/>
    </border>
    <border>
      <left style="medium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medium">
        <color theme="6"/>
      </right>
      <top style="thin">
        <color theme="6"/>
      </top>
      <bottom style="thin">
        <color theme="6"/>
      </bottom>
      <diagonal/>
    </border>
    <border>
      <left style="medium">
        <color theme="6"/>
      </left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/>
      <right style="thin">
        <color theme="6"/>
      </right>
      <top style="medium">
        <color theme="6"/>
      </top>
      <bottom style="medium">
        <color theme="6"/>
      </bottom>
      <diagonal/>
    </border>
    <border>
      <left style="thin">
        <color theme="6"/>
      </left>
      <right style="thin">
        <color theme="6"/>
      </right>
      <top style="medium">
        <color theme="6"/>
      </top>
      <bottom style="medium">
        <color theme="6"/>
      </bottom>
      <diagonal/>
    </border>
    <border>
      <left style="thin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medium">
        <color theme="6"/>
      </right>
      <top/>
      <bottom style="thin">
        <color theme="6"/>
      </bottom>
      <diagonal/>
    </border>
    <border>
      <left style="medium">
        <color theme="6"/>
      </left>
      <right/>
      <top/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 style="medium">
        <color theme="6"/>
      </right>
      <top/>
      <bottom/>
      <diagonal/>
    </border>
    <border>
      <left/>
      <right style="medium">
        <color theme="6"/>
      </right>
      <top/>
      <bottom/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medium">
        <color theme="6"/>
      </left>
      <right style="thin">
        <color theme="6"/>
      </right>
      <top style="thin">
        <color theme="6"/>
      </top>
      <bottom style="medium">
        <color theme="6"/>
      </bottom>
      <diagonal/>
    </border>
    <border>
      <left/>
      <right style="thin">
        <color theme="6"/>
      </right>
      <top style="thin">
        <color theme="6"/>
      </top>
      <bottom style="medium">
        <color theme="6"/>
      </bottom>
      <diagonal/>
    </border>
    <border>
      <left style="medium">
        <color theme="6"/>
      </left>
      <right style="thin">
        <color theme="6"/>
      </right>
      <top/>
      <bottom style="medium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theme="6"/>
      </bottom>
      <diagonal/>
    </border>
    <border>
      <left style="thin">
        <color theme="6"/>
      </left>
      <right style="medium">
        <color theme="6"/>
      </right>
      <top style="thin">
        <color theme="6"/>
      </top>
      <bottom style="medium">
        <color theme="6"/>
      </bottom>
      <diagonal/>
    </border>
    <border>
      <left style="thin">
        <color theme="6"/>
      </left>
      <right/>
      <top style="medium">
        <color theme="6"/>
      </top>
      <bottom style="medium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 style="medium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 style="thin">
        <color theme="6"/>
      </left>
      <right/>
      <top/>
      <bottom/>
      <diagonal/>
    </border>
    <border>
      <left/>
      <right style="thin">
        <color theme="6"/>
      </right>
      <top/>
      <bottom style="medium">
        <color theme="6"/>
      </bottom>
      <diagonal/>
    </border>
    <border>
      <left/>
      <right style="thin">
        <color theme="6"/>
      </right>
      <top style="thin">
        <color theme="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5" fillId="5" borderId="5" xfId="0" applyFont="1" applyFill="1" applyBorder="1" applyAlignment="1">
      <alignment vertical="top"/>
    </xf>
    <xf numFmtId="49" fontId="2" fillId="0" borderId="0" xfId="0" applyNumberFormat="1" applyFont="1"/>
    <xf numFmtId="0" fontId="5" fillId="5" borderId="9" xfId="0" applyFont="1" applyFill="1" applyBorder="1" applyAlignment="1">
      <alignment vertical="top"/>
    </xf>
    <xf numFmtId="0" fontId="5" fillId="5" borderId="10" xfId="0" applyFont="1" applyFill="1" applyBorder="1" applyAlignment="1">
      <alignment vertical="top"/>
    </xf>
    <xf numFmtId="0" fontId="5" fillId="5" borderId="11" xfId="0" applyFont="1" applyFill="1" applyBorder="1" applyAlignment="1">
      <alignment vertical="top"/>
    </xf>
    <xf numFmtId="1" fontId="2" fillId="6" borderId="12" xfId="0" applyNumberFormat="1" applyFont="1" applyFill="1" applyBorder="1" applyAlignment="1">
      <alignment horizontal="center" vertical="top"/>
    </xf>
    <xf numFmtId="0" fontId="5" fillId="5" borderId="13" xfId="0" applyFont="1" applyFill="1" applyBorder="1" applyAlignment="1">
      <alignment vertical="top"/>
    </xf>
    <xf numFmtId="0" fontId="5" fillId="5" borderId="14" xfId="0" applyFont="1" applyFill="1" applyBorder="1" applyAlignment="1">
      <alignment vertical="top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vertical="top" wrapText="1" readingOrder="1"/>
    </xf>
    <xf numFmtId="43" fontId="8" fillId="0" borderId="21" xfId="0" applyNumberFormat="1" applyFont="1" applyBorder="1" applyAlignment="1" applyProtection="1">
      <alignment horizontal="center" vertical="center" wrapText="1"/>
      <protection locked="0"/>
    </xf>
    <xf numFmtId="0" fontId="7" fillId="6" borderId="21" xfId="0" applyFont="1" applyFill="1" applyBorder="1" applyAlignment="1">
      <alignment vertical="top"/>
    </xf>
    <xf numFmtId="43" fontId="8" fillId="0" borderId="24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/>
    <xf numFmtId="43" fontId="10" fillId="8" borderId="26" xfId="0" applyNumberFormat="1" applyFont="1" applyFill="1" applyBorder="1" applyAlignment="1">
      <alignment horizontal="center" vertical="center" wrapText="1"/>
    </xf>
    <xf numFmtId="43" fontId="10" fillId="8" borderId="27" xfId="0" applyNumberFormat="1" applyFont="1" applyFill="1" applyBorder="1" applyAlignment="1">
      <alignment horizontal="center" vertical="center" wrapText="1"/>
    </xf>
    <xf numFmtId="43" fontId="8" fillId="0" borderId="28" xfId="0" applyNumberFormat="1" applyFont="1" applyBorder="1" applyAlignment="1" applyProtection="1">
      <alignment horizontal="center" vertical="center" wrapText="1"/>
      <protection locked="0"/>
    </xf>
    <xf numFmtId="43" fontId="10" fillId="9" borderId="26" xfId="0" applyNumberFormat="1" applyFont="1" applyFill="1" applyBorder="1" applyAlignment="1">
      <alignment horizontal="center" vertical="center" wrapText="1"/>
    </xf>
    <xf numFmtId="0" fontId="10" fillId="6" borderId="30" xfId="0" applyFont="1" applyFill="1" applyBorder="1" applyAlignment="1">
      <alignment vertical="top" wrapText="1"/>
    </xf>
    <xf numFmtId="0" fontId="7" fillId="0" borderId="31" xfId="0" applyFont="1" applyBorder="1" applyAlignment="1" applyProtection="1">
      <alignment horizontal="left" vertical="top" wrapText="1"/>
      <protection locked="0"/>
    </xf>
    <xf numFmtId="43" fontId="11" fillId="0" borderId="31" xfId="0" applyNumberFormat="1" applyFont="1" applyBorder="1" applyAlignment="1" applyProtection="1">
      <alignment horizontal="center" vertical="center" wrapText="1"/>
      <protection locked="0"/>
    </xf>
    <xf numFmtId="43" fontId="10" fillId="10" borderId="26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10" xfId="0" applyFont="1" applyBorder="1" applyAlignment="1" applyProtection="1">
      <alignment vertical="top"/>
      <protection locked="0"/>
    </xf>
    <xf numFmtId="49" fontId="12" fillId="2" borderId="34" xfId="0" applyNumberFormat="1" applyFont="1" applyFill="1" applyBorder="1" applyAlignment="1" applyProtection="1">
      <alignment vertical="top"/>
      <protection locked="0"/>
    </xf>
    <xf numFmtId="0" fontId="5" fillId="11" borderId="10" xfId="0" applyFont="1" applyFill="1" applyBorder="1" applyAlignment="1">
      <alignment horizontal="left" vertical="top"/>
    </xf>
    <xf numFmtId="0" fontId="5" fillId="5" borderId="37" xfId="0" applyFont="1" applyFill="1" applyBorder="1" applyAlignment="1">
      <alignment vertical="top"/>
    </xf>
    <xf numFmtId="0" fontId="5" fillId="11" borderId="14" xfId="0" applyFont="1" applyFill="1" applyBorder="1" applyAlignment="1">
      <alignment vertical="top"/>
    </xf>
    <xf numFmtId="0" fontId="5" fillId="5" borderId="6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vertical="top" wrapText="1"/>
    </xf>
    <xf numFmtId="43" fontId="12" fillId="6" borderId="21" xfId="1" applyFont="1" applyFill="1" applyBorder="1" applyAlignment="1" applyProtection="1">
      <alignment horizontal="center" vertical="center" wrapText="1"/>
    </xf>
    <xf numFmtId="43" fontId="12" fillId="0" borderId="21" xfId="1" applyFont="1" applyBorder="1" applyAlignment="1" applyProtection="1">
      <alignment horizontal="center" vertical="center" wrapText="1"/>
      <protection locked="0"/>
    </xf>
    <xf numFmtId="43" fontId="12" fillId="7" borderId="21" xfId="1" applyFont="1" applyFill="1" applyBorder="1" applyAlignment="1" applyProtection="1">
      <alignment horizontal="center" vertical="center" wrapText="1"/>
    </xf>
    <xf numFmtId="9" fontId="12" fillId="7" borderId="10" xfId="2" applyFont="1" applyFill="1" applyBorder="1" applyAlignment="1" applyProtection="1">
      <alignment horizontal="center" vertical="center" wrapText="1"/>
    </xf>
    <xf numFmtId="49" fontId="15" fillId="0" borderId="22" xfId="0" applyNumberFormat="1" applyFont="1" applyBorder="1" applyAlignment="1" applyProtection="1">
      <alignment horizontal="left" vertical="top" wrapText="1"/>
      <protection locked="0"/>
    </xf>
    <xf numFmtId="43" fontId="10" fillId="8" borderId="25" xfId="1" applyFont="1" applyFill="1" applyBorder="1" applyAlignment="1" applyProtection="1">
      <alignment vertical="top" wrapText="1"/>
    </xf>
    <xf numFmtId="43" fontId="10" fillId="8" borderId="25" xfId="1" applyFont="1" applyFill="1" applyBorder="1" applyAlignment="1">
      <alignment vertical="top" wrapText="1"/>
    </xf>
    <xf numFmtId="9" fontId="10" fillId="8" borderId="3" xfId="2" applyFont="1" applyFill="1" applyBorder="1" applyAlignment="1">
      <alignment horizontal="center" vertical="top" wrapText="1"/>
    </xf>
    <xf numFmtId="43" fontId="10" fillId="8" borderId="4" xfId="1" applyFont="1" applyFill="1" applyBorder="1" applyAlignment="1">
      <alignment vertical="top" wrapText="1"/>
    </xf>
    <xf numFmtId="0" fontId="7" fillId="6" borderId="28" xfId="0" applyFont="1" applyFill="1" applyBorder="1" applyAlignment="1">
      <alignment vertical="center" wrapText="1"/>
    </xf>
    <xf numFmtId="43" fontId="12" fillId="6" borderId="21" xfId="0" applyNumberFormat="1" applyFont="1" applyFill="1" applyBorder="1" applyAlignment="1">
      <alignment horizontal="center" vertical="center" wrapText="1"/>
    </xf>
    <xf numFmtId="43" fontId="12" fillId="0" borderId="21" xfId="0" applyNumberFormat="1" applyFont="1" applyBorder="1" applyAlignment="1" applyProtection="1">
      <alignment horizontal="center" vertical="center" wrapText="1"/>
      <protection locked="0"/>
    </xf>
    <xf numFmtId="43" fontId="12" fillId="7" borderId="21" xfId="0" applyNumberFormat="1" applyFont="1" applyFill="1" applyBorder="1" applyAlignment="1">
      <alignment horizontal="center" vertical="center" wrapText="1"/>
    </xf>
    <xf numFmtId="43" fontId="10" fillId="12" borderId="40" xfId="0" applyNumberFormat="1" applyFont="1" applyFill="1" applyBorder="1" applyAlignment="1">
      <alignment horizontal="center" vertical="center" wrapText="1"/>
    </xf>
    <xf numFmtId="9" fontId="10" fillId="12" borderId="14" xfId="2" applyFont="1" applyFill="1" applyBorder="1" applyAlignment="1" applyProtection="1">
      <alignment horizontal="center" vertical="center" wrapText="1"/>
    </xf>
    <xf numFmtId="43" fontId="10" fillId="12" borderId="41" xfId="0" applyNumberFormat="1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left" vertical="top" wrapText="1"/>
    </xf>
    <xf numFmtId="43" fontId="9" fillId="6" borderId="21" xfId="0" applyNumberFormat="1" applyFont="1" applyFill="1" applyBorder="1" applyAlignment="1">
      <alignment horizontal="center" vertical="center" wrapText="1"/>
    </xf>
    <xf numFmtId="43" fontId="9" fillId="0" borderId="21" xfId="0" applyNumberFormat="1" applyFont="1" applyBorder="1" applyAlignment="1" applyProtection="1">
      <alignment horizontal="center" vertical="center" wrapText="1"/>
      <protection locked="0"/>
    </xf>
    <xf numFmtId="43" fontId="9" fillId="7" borderId="21" xfId="0" applyNumberFormat="1" applyFont="1" applyFill="1" applyBorder="1" applyAlignment="1">
      <alignment horizontal="center" vertical="center" wrapText="1"/>
    </xf>
    <xf numFmtId="9" fontId="9" fillId="7" borderId="10" xfId="2" applyFont="1" applyFill="1" applyBorder="1" applyAlignment="1" applyProtection="1">
      <alignment horizontal="center" vertical="center" wrapText="1"/>
    </xf>
    <xf numFmtId="49" fontId="16" fillId="0" borderId="22" xfId="0" applyNumberFormat="1" applyFont="1" applyBorder="1" applyAlignment="1" applyProtection="1">
      <alignment horizontal="left" vertical="top" wrapText="1"/>
      <protection locked="0"/>
    </xf>
    <xf numFmtId="43" fontId="10" fillId="12" borderId="26" xfId="0" applyNumberFormat="1" applyFont="1" applyFill="1" applyBorder="1" applyAlignment="1">
      <alignment horizontal="center" vertical="center" wrapText="1"/>
    </xf>
    <xf numFmtId="43" fontId="10" fillId="12" borderId="27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17" fillId="0" borderId="0" xfId="0" applyFont="1" applyProtection="1"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12" fillId="0" borderId="0" xfId="0" applyFont="1" applyProtection="1"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164" fontId="5" fillId="10" borderId="2" xfId="0" applyNumberFormat="1" applyFont="1" applyFill="1" applyBorder="1" applyAlignment="1">
      <alignment vertical="center" wrapText="1"/>
    </xf>
    <xf numFmtId="0" fontId="18" fillId="0" borderId="0" xfId="0" applyFont="1"/>
    <xf numFmtId="4" fontId="18" fillId="0" borderId="0" xfId="0" applyNumberFormat="1" applyFont="1"/>
    <xf numFmtId="0" fontId="19" fillId="0" borderId="0" xfId="0" applyFont="1"/>
    <xf numFmtId="167" fontId="18" fillId="0" borderId="0" xfId="0" applyNumberFormat="1" applyFont="1" applyProtection="1">
      <protection locked="0"/>
    </xf>
    <xf numFmtId="0" fontId="18" fillId="0" borderId="0" xfId="0" applyFont="1" applyProtection="1">
      <protection locked="0"/>
    </xf>
    <xf numFmtId="1" fontId="2" fillId="6" borderId="44" xfId="0" applyNumberFormat="1" applyFont="1" applyFill="1" applyBorder="1" applyAlignment="1">
      <alignment horizontal="center" vertical="top"/>
    </xf>
    <xf numFmtId="43" fontId="8" fillId="0" borderId="10" xfId="0" applyNumberFormat="1" applyFont="1" applyBorder="1" applyAlignment="1" applyProtection="1">
      <alignment horizontal="center" vertical="center" wrapText="1"/>
      <protection locked="0"/>
    </xf>
    <xf numFmtId="43" fontId="8" fillId="0" borderId="43" xfId="0" applyNumberFormat="1" applyFont="1" applyBorder="1" applyAlignment="1" applyProtection="1">
      <alignment horizontal="center" vertical="center" wrapText="1"/>
      <protection locked="0"/>
    </xf>
    <xf numFmtId="43" fontId="8" fillId="0" borderId="45" xfId="0" applyNumberFormat="1" applyFont="1" applyBorder="1" applyAlignment="1" applyProtection="1">
      <alignment horizontal="center" vertical="center" wrapText="1"/>
      <protection locked="0"/>
    </xf>
    <xf numFmtId="43" fontId="11" fillId="0" borderId="46" xfId="0" applyNumberFormat="1" applyFont="1" applyBorder="1" applyAlignment="1" applyProtection="1">
      <alignment horizontal="center" vertical="center" wrapText="1"/>
      <protection locked="0"/>
    </xf>
    <xf numFmtId="0" fontId="24" fillId="0" borderId="0" xfId="0" applyFont="1"/>
    <xf numFmtId="0" fontId="10" fillId="9" borderId="47" xfId="0" applyFont="1" applyFill="1" applyBorder="1" applyAlignment="1">
      <alignment horizontal="center" vertical="top" wrapText="1"/>
    </xf>
    <xf numFmtId="0" fontId="5" fillId="5" borderId="9" xfId="0" applyFont="1" applyFill="1" applyBorder="1" applyAlignment="1">
      <alignment vertical="top" wrapText="1"/>
    </xf>
    <xf numFmtId="0" fontId="5" fillId="6" borderId="11" xfId="0" applyFont="1" applyFill="1" applyBorder="1" applyAlignment="1">
      <alignment vertical="top"/>
    </xf>
    <xf numFmtId="0" fontId="5" fillId="5" borderId="10" xfId="0" applyFont="1" applyFill="1" applyBorder="1" applyAlignment="1">
      <alignment horizontal="center" vertical="center" wrapText="1"/>
    </xf>
    <xf numFmtId="43" fontId="12" fillId="0" borderId="0" xfId="0" applyNumberFormat="1" applyFont="1"/>
    <xf numFmtId="43" fontId="9" fillId="0" borderId="0" xfId="0" applyNumberFormat="1" applyFont="1"/>
    <xf numFmtId="0" fontId="5" fillId="5" borderId="22" xfId="0" applyFont="1" applyFill="1" applyBorder="1" applyAlignment="1">
      <alignment horizontal="center" vertical="center" wrapText="1"/>
    </xf>
    <xf numFmtId="43" fontId="12" fillId="6" borderId="22" xfId="0" applyNumberFormat="1" applyFont="1" applyFill="1" applyBorder="1" applyAlignment="1">
      <alignment horizontal="center" vertical="center" wrapText="1"/>
    </xf>
    <xf numFmtId="41" fontId="5" fillId="10" borderId="27" xfId="0" applyNumberFormat="1" applyFont="1" applyFill="1" applyBorder="1" applyAlignment="1">
      <alignment vertical="center" wrapText="1"/>
    </xf>
    <xf numFmtId="168" fontId="2" fillId="0" borderId="28" xfId="0" applyNumberFormat="1" applyFont="1" applyBorder="1" applyAlignment="1" applyProtection="1">
      <alignment vertical="center" wrapText="1"/>
      <protection locked="0"/>
    </xf>
    <xf numFmtId="168" fontId="2" fillId="0" borderId="45" xfId="0" applyNumberFormat="1" applyFont="1" applyBorder="1" applyAlignment="1" applyProtection="1">
      <alignment vertical="center" wrapText="1"/>
      <protection locked="0"/>
    </xf>
    <xf numFmtId="168" fontId="2" fillId="0" borderId="31" xfId="0" applyNumberFormat="1" applyFont="1" applyBorder="1" applyAlignment="1" applyProtection="1">
      <alignment vertical="center" wrapText="1"/>
      <protection locked="0"/>
    </xf>
    <xf numFmtId="168" fontId="2" fillId="0" borderId="46" xfId="0" applyNumberFormat="1" applyFont="1" applyBorder="1" applyAlignment="1" applyProtection="1">
      <alignment vertical="center" wrapText="1"/>
      <protection locked="0"/>
    </xf>
    <xf numFmtId="168" fontId="5" fillId="10" borderId="25" xfId="0" applyNumberFormat="1" applyFont="1" applyFill="1" applyBorder="1" applyAlignment="1">
      <alignment vertical="center" wrapText="1"/>
    </xf>
    <xf numFmtId="168" fontId="12" fillId="0" borderId="0" xfId="0" applyNumberFormat="1" applyFont="1"/>
    <xf numFmtId="0" fontId="5" fillId="0" borderId="10" xfId="0" applyFont="1" applyBorder="1" applyAlignment="1" applyProtection="1">
      <alignment vertical="top"/>
      <protection locked="0"/>
    </xf>
    <xf numFmtId="43" fontId="5" fillId="2" borderId="0" xfId="0" applyNumberFormat="1" applyFont="1" applyFill="1" applyAlignment="1">
      <alignment vertical="center" wrapText="1"/>
    </xf>
    <xf numFmtId="9" fontId="10" fillId="12" borderId="42" xfId="2" applyFont="1" applyFill="1" applyBorder="1" applyAlignment="1" applyProtection="1">
      <alignment horizontal="center" vertical="center" wrapText="1"/>
    </xf>
    <xf numFmtId="0" fontId="5" fillId="11" borderId="10" xfId="0" applyFont="1" applyFill="1" applyBorder="1" applyAlignment="1">
      <alignment horizontal="left" vertical="center"/>
    </xf>
    <xf numFmtId="43" fontId="8" fillId="6" borderId="22" xfId="0" applyNumberFormat="1" applyFont="1" applyFill="1" applyBorder="1" applyAlignment="1">
      <alignment horizontal="center" vertical="center" wrapText="1"/>
    </xf>
    <xf numFmtId="43" fontId="8" fillId="6" borderId="29" xfId="0" applyNumberFormat="1" applyFont="1" applyFill="1" applyBorder="1" applyAlignment="1">
      <alignment horizontal="center" vertical="center" wrapText="1"/>
    </xf>
    <xf numFmtId="43" fontId="11" fillId="6" borderId="32" xfId="0" applyNumberFormat="1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164" fontId="10" fillId="10" borderId="25" xfId="0" applyNumberFormat="1" applyFont="1" applyFill="1" applyBorder="1" applyAlignment="1">
      <alignment horizontal="center" vertical="center" wrapText="1"/>
    </xf>
    <xf numFmtId="0" fontId="10" fillId="9" borderId="25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4" fillId="6" borderId="6" xfId="1" applyNumberFormat="1" applyFont="1" applyFill="1" applyBorder="1" applyAlignment="1" applyProtection="1">
      <alignment horizontal="left"/>
    </xf>
    <xf numFmtId="0" fontId="24" fillId="6" borderId="7" xfId="1" applyNumberFormat="1" applyFont="1" applyFill="1" applyBorder="1" applyAlignment="1" applyProtection="1">
      <alignment horizontal="left"/>
    </xf>
    <xf numFmtId="0" fontId="24" fillId="6" borderId="8" xfId="1" applyNumberFormat="1" applyFont="1" applyFill="1" applyBorder="1" applyAlignment="1" applyProtection="1">
      <alignment horizontal="left"/>
    </xf>
    <xf numFmtId="164" fontId="6" fillId="2" borderId="15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0" fontId="2" fillId="6" borderId="20" xfId="0" applyFont="1" applyFill="1" applyBorder="1" applyAlignment="1">
      <alignment horizontal="left" vertical="top" wrapText="1"/>
    </xf>
    <xf numFmtId="0" fontId="2" fillId="6" borderId="23" xfId="0" applyFont="1" applyFill="1" applyBorder="1" applyAlignment="1">
      <alignment horizontal="left" vertical="top" wrapText="1"/>
    </xf>
    <xf numFmtId="169" fontId="25" fillId="7" borderId="14" xfId="0" applyNumberFormat="1" applyFont="1" applyFill="1" applyBorder="1" applyAlignment="1">
      <alignment horizontal="left" vertical="top"/>
    </xf>
    <xf numFmtId="169" fontId="25" fillId="7" borderId="38" xfId="0" applyNumberFormat="1" applyFont="1" applyFill="1" applyBorder="1" applyAlignment="1">
      <alignment horizontal="left" vertical="top"/>
    </xf>
    <xf numFmtId="0" fontId="24" fillId="6" borderId="10" xfId="0" applyFont="1" applyFill="1" applyBorder="1" applyAlignment="1">
      <alignment horizontal="left" vertical="top"/>
    </xf>
    <xf numFmtId="0" fontId="24" fillId="6" borderId="34" xfId="0" applyFont="1" applyFill="1" applyBorder="1" applyAlignment="1">
      <alignment horizontal="left" vertical="top"/>
    </xf>
    <xf numFmtId="0" fontId="5" fillId="5" borderId="10" xfId="0" applyFont="1" applyFill="1" applyBorder="1" applyAlignment="1">
      <alignment horizontal="left" vertical="top"/>
    </xf>
    <xf numFmtId="0" fontId="5" fillId="5" borderId="11" xfId="0" applyFont="1" applyFill="1" applyBorder="1" applyAlignment="1">
      <alignment horizontal="left" vertical="top"/>
    </xf>
    <xf numFmtId="0" fontId="10" fillId="8" borderId="2" xfId="0" applyFont="1" applyFill="1" applyBorder="1" applyAlignment="1">
      <alignment horizontal="center" vertical="top" wrapText="1"/>
    </xf>
    <xf numFmtId="0" fontId="10" fillId="8" borderId="3" xfId="0" applyFont="1" applyFill="1" applyBorder="1" applyAlignment="1">
      <alignment horizontal="center" vertical="top" wrapText="1"/>
    </xf>
    <xf numFmtId="0" fontId="10" fillId="8" borderId="25" xfId="0" applyFont="1" applyFill="1" applyBorder="1" applyAlignment="1">
      <alignment horizontal="center" vertical="top" wrapText="1"/>
    </xf>
    <xf numFmtId="164" fontId="10" fillId="10" borderId="2" xfId="0" applyNumberFormat="1" applyFont="1" applyFill="1" applyBorder="1" applyAlignment="1">
      <alignment horizontal="center" vertical="center" wrapText="1"/>
    </xf>
    <xf numFmtId="164" fontId="10" fillId="10" borderId="25" xfId="0" applyNumberFormat="1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top" wrapText="1"/>
    </xf>
    <xf numFmtId="0" fontId="10" fillId="9" borderId="25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2" fillId="6" borderId="39" xfId="0" applyFont="1" applyFill="1" applyBorder="1" applyAlignment="1">
      <alignment horizontal="left" vertical="top" wrapText="1"/>
    </xf>
    <xf numFmtId="0" fontId="12" fillId="6" borderId="10" xfId="0" applyFont="1" applyFill="1" applyBorder="1" applyAlignment="1">
      <alignment horizontal="left" vertical="top" wrapText="1"/>
    </xf>
    <xf numFmtId="0" fontId="12" fillId="6" borderId="11" xfId="0" applyFont="1" applyFill="1" applyBorder="1" applyAlignment="1">
      <alignment horizontal="left" vertical="top" wrapText="1"/>
    </xf>
    <xf numFmtId="0" fontId="12" fillId="6" borderId="34" xfId="0" applyFont="1" applyFill="1" applyBorder="1" applyAlignment="1">
      <alignment horizontal="left" vertical="top" wrapText="1"/>
    </xf>
    <xf numFmtId="0" fontId="12" fillId="6" borderId="10" xfId="0" applyFont="1" applyFill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left" vertical="top"/>
    </xf>
    <xf numFmtId="0" fontId="12" fillId="6" borderId="11" xfId="0" applyFont="1" applyFill="1" applyBorder="1" applyAlignment="1">
      <alignment horizontal="left" vertical="top"/>
    </xf>
    <xf numFmtId="0" fontId="12" fillId="6" borderId="34" xfId="0" applyFont="1" applyFill="1" applyBorder="1" applyAlignment="1">
      <alignment horizontal="left" vertical="top"/>
    </xf>
    <xf numFmtId="166" fontId="5" fillId="7" borderId="10" xfId="2" applyNumberFormat="1" applyFont="1" applyFill="1" applyBorder="1" applyAlignment="1" applyProtection="1">
      <alignment horizontal="center" vertical="center"/>
    </xf>
    <xf numFmtId="166" fontId="5" fillId="7" borderId="12" xfId="2" applyNumberFormat="1" applyFont="1" applyFill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left" vertical="top"/>
    </xf>
    <xf numFmtId="0" fontId="5" fillId="5" borderId="38" xfId="0" applyFont="1" applyFill="1" applyBorder="1" applyAlignment="1">
      <alignment horizontal="left" vertical="top"/>
    </xf>
    <xf numFmtId="43" fontId="12" fillId="0" borderId="14" xfId="1" applyFont="1" applyBorder="1" applyAlignment="1" applyProtection="1">
      <alignment horizontal="left" vertical="top"/>
      <protection locked="0"/>
    </xf>
    <xf numFmtId="43" fontId="12" fillId="0" borderId="38" xfId="1" applyFont="1" applyBorder="1" applyAlignment="1" applyProtection="1">
      <alignment horizontal="left" vertical="top"/>
      <protection locked="0"/>
    </xf>
    <xf numFmtId="166" fontId="5" fillId="7" borderId="14" xfId="2" applyNumberFormat="1" applyFont="1" applyFill="1" applyBorder="1" applyAlignment="1" applyProtection="1">
      <alignment horizontal="center" vertical="top"/>
    </xf>
    <xf numFmtId="166" fontId="5" fillId="7" borderId="16" xfId="2" applyNumberFormat="1" applyFont="1" applyFill="1" applyBorder="1" applyAlignment="1" applyProtection="1">
      <alignment horizontal="center" vertical="top"/>
    </xf>
    <xf numFmtId="0" fontId="22" fillId="0" borderId="43" xfId="0" applyFont="1" applyBorder="1" applyAlignment="1">
      <alignment horizontal="center"/>
    </xf>
    <xf numFmtId="0" fontId="22" fillId="0" borderId="48" xfId="0" applyFont="1" applyBorder="1" applyAlignment="1">
      <alignment horizontal="center"/>
    </xf>
    <xf numFmtId="0" fontId="4" fillId="4" borderId="30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left" vertical="top"/>
    </xf>
    <xf numFmtId="165" fontId="12" fillId="6" borderId="10" xfId="0" applyNumberFormat="1" applyFont="1" applyFill="1" applyBorder="1" applyAlignment="1">
      <alignment horizontal="center" vertical="top"/>
    </xf>
    <xf numFmtId="165" fontId="12" fillId="6" borderId="12" xfId="0" applyNumberFormat="1" applyFont="1" applyFill="1" applyBorder="1" applyAlignment="1">
      <alignment horizontal="center" vertical="top"/>
    </xf>
    <xf numFmtId="0" fontId="12" fillId="6" borderId="35" xfId="0" applyFont="1" applyFill="1" applyBorder="1" applyAlignment="1">
      <alignment horizontal="left" vertical="top"/>
    </xf>
    <xf numFmtId="0" fontId="12" fillId="6" borderId="36" xfId="0" applyFont="1" applyFill="1" applyBorder="1" applyAlignment="1">
      <alignment horizontal="left" vertical="top"/>
    </xf>
    <xf numFmtId="165" fontId="12" fillId="2" borderId="10" xfId="0" applyNumberFormat="1" applyFont="1" applyFill="1" applyBorder="1" applyAlignment="1" applyProtection="1">
      <alignment horizontal="center" vertical="top"/>
      <protection locked="0"/>
    </xf>
    <xf numFmtId="165" fontId="12" fillId="2" borderId="12" xfId="0" applyNumberFormat="1" applyFont="1" applyFill="1" applyBorder="1" applyAlignment="1" applyProtection="1">
      <alignment horizontal="center" vertical="top"/>
      <protection locked="0"/>
    </xf>
    <xf numFmtId="49" fontId="12" fillId="2" borderId="10" xfId="0" applyNumberFormat="1" applyFont="1" applyFill="1" applyBorder="1" applyAlignment="1" applyProtection="1">
      <alignment horizontal="left" vertical="top"/>
      <protection locked="0"/>
    </xf>
    <xf numFmtId="49" fontId="12" fillId="2" borderId="34" xfId="0" applyNumberFormat="1" applyFont="1" applyFill="1" applyBorder="1" applyAlignment="1" applyProtection="1">
      <alignment horizontal="left" vertical="top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B91C3"/>
    <pageSetUpPr fitToPage="1"/>
  </sheetPr>
  <dimension ref="B1:I73"/>
  <sheetViews>
    <sheetView showGridLines="0" tabSelected="1" zoomScale="85" zoomScaleNormal="85" workbookViewId="0"/>
  </sheetViews>
  <sheetFormatPr defaultColWidth="9.109375" defaultRowHeight="13.8" x14ac:dyDescent="0.25"/>
  <cols>
    <col min="1" max="1" width="0.6640625" style="1" customWidth="1"/>
    <col min="2" max="2" width="36.88671875" style="1" customWidth="1"/>
    <col min="3" max="3" width="50.5546875" style="1" customWidth="1"/>
    <col min="4" max="4" width="18.6640625" style="1" customWidth="1"/>
    <col min="5" max="5" width="16.6640625" style="1" customWidth="1"/>
    <col min="6" max="8" width="15.6640625" style="1" customWidth="1"/>
    <col min="9" max="9" width="14.6640625" style="1" customWidth="1"/>
    <col min="10" max="16384" width="9.109375" style="1"/>
  </cols>
  <sheetData>
    <row r="1" spans="2:9" ht="4.5" customHeight="1" thickBot="1" x14ac:dyDescent="0.3"/>
    <row r="2" spans="2:9" ht="69" customHeight="1" thickBot="1" x14ac:dyDescent="0.3">
      <c r="B2" s="2"/>
      <c r="C2" s="103" t="s">
        <v>0</v>
      </c>
      <c r="D2" s="104"/>
      <c r="E2" s="104"/>
      <c r="F2" s="104"/>
      <c r="G2" s="104"/>
      <c r="H2" s="105"/>
    </row>
    <row r="3" spans="2:9" ht="15" customHeight="1" thickBot="1" x14ac:dyDescent="0.3">
      <c r="B3" s="106" t="s">
        <v>1</v>
      </c>
      <c r="C3" s="107"/>
      <c r="D3" s="107"/>
      <c r="E3" s="107"/>
      <c r="F3" s="107"/>
      <c r="G3" s="107"/>
      <c r="H3" s="108"/>
    </row>
    <row r="4" spans="2:9" ht="18" customHeight="1" thickBot="1" x14ac:dyDescent="0.3">
      <c r="B4" s="3" t="s">
        <v>2</v>
      </c>
      <c r="C4" s="109" t="s">
        <v>3</v>
      </c>
      <c r="D4" s="110"/>
      <c r="E4" s="110"/>
      <c r="F4" s="110"/>
      <c r="G4" s="110"/>
      <c r="H4" s="111"/>
      <c r="I4" s="4"/>
    </row>
    <row r="5" spans="2:9" ht="18" customHeight="1" x14ac:dyDescent="0.25">
      <c r="B5" s="5" t="s">
        <v>4</v>
      </c>
      <c r="C5" s="109" t="s">
        <v>3</v>
      </c>
      <c r="D5" s="110"/>
      <c r="E5" s="110"/>
      <c r="F5" s="110"/>
      <c r="G5" s="110"/>
      <c r="H5" s="111"/>
    </row>
    <row r="6" spans="2:9" ht="18" customHeight="1" x14ac:dyDescent="0.25">
      <c r="B6" s="5" t="s">
        <v>5</v>
      </c>
      <c r="C6" s="118" t="s">
        <v>3</v>
      </c>
      <c r="D6" s="119"/>
      <c r="E6" s="6" t="s">
        <v>6</v>
      </c>
      <c r="F6" s="7"/>
      <c r="G6" s="80"/>
      <c r="H6" s="8"/>
    </row>
    <row r="7" spans="2:9" ht="18" customHeight="1" thickBot="1" x14ac:dyDescent="0.3">
      <c r="B7" s="5" t="s">
        <v>7</v>
      </c>
      <c r="C7" s="116">
        <f>H33</f>
        <v>0</v>
      </c>
      <c r="D7" s="117"/>
      <c r="E7" s="120" t="s">
        <v>8</v>
      </c>
      <c r="F7" s="121"/>
      <c r="G7" s="93" t="s">
        <v>9</v>
      </c>
      <c r="H7" s="72"/>
    </row>
    <row r="8" spans="2:9" ht="18" customHeight="1" thickBot="1" x14ac:dyDescent="0.3">
      <c r="B8" s="9" t="s">
        <v>10</v>
      </c>
      <c r="C8" s="116">
        <f>E33</f>
        <v>0</v>
      </c>
      <c r="D8" s="117"/>
      <c r="E8" s="10" t="s">
        <v>11</v>
      </c>
      <c r="F8" s="112"/>
      <c r="G8" s="112"/>
      <c r="H8" s="113"/>
    </row>
    <row r="9" spans="2:9" ht="3.75" customHeight="1" thickBot="1" x14ac:dyDescent="0.3"/>
    <row r="10" spans="2:9" ht="41.4" x14ac:dyDescent="0.25">
      <c r="B10" s="11" t="s">
        <v>12</v>
      </c>
      <c r="C10" s="12" t="s">
        <v>13</v>
      </c>
      <c r="D10" s="12" t="s">
        <v>14</v>
      </c>
      <c r="E10" s="12" t="s">
        <v>15</v>
      </c>
      <c r="F10" s="12" t="s">
        <v>16</v>
      </c>
      <c r="G10" s="12" t="s">
        <v>17</v>
      </c>
      <c r="H10" s="13" t="s">
        <v>18</v>
      </c>
    </row>
    <row r="11" spans="2:9" ht="27" customHeight="1" x14ac:dyDescent="0.25">
      <c r="B11" s="114" t="s">
        <v>19</v>
      </c>
      <c r="C11" s="14"/>
      <c r="D11" s="14"/>
      <c r="E11" s="15"/>
      <c r="F11" s="15"/>
      <c r="G11" s="73"/>
      <c r="H11" s="97">
        <f t="shared" ref="H11:H13" si="0">SUM(E11:G11)</f>
        <v>0</v>
      </c>
    </row>
    <row r="12" spans="2:9" ht="27" customHeight="1" x14ac:dyDescent="0.25">
      <c r="B12" s="115"/>
      <c r="C12" s="16"/>
      <c r="D12" s="14"/>
      <c r="E12" s="15"/>
      <c r="F12" s="15"/>
      <c r="G12" s="73"/>
      <c r="H12" s="97">
        <f t="shared" si="0"/>
        <v>0</v>
      </c>
    </row>
    <row r="13" spans="2:9" ht="27" customHeight="1" x14ac:dyDescent="0.25">
      <c r="B13" s="115"/>
      <c r="C13" s="16"/>
      <c r="D13" s="14"/>
      <c r="E13" s="15"/>
      <c r="F13" s="15"/>
      <c r="G13" s="73"/>
      <c r="H13" s="97">
        <f t="shared" si="0"/>
        <v>0</v>
      </c>
    </row>
    <row r="14" spans="2:9" ht="27" customHeight="1" thickBot="1" x14ac:dyDescent="0.3">
      <c r="B14" s="115"/>
      <c r="C14" s="16"/>
      <c r="D14" s="14"/>
      <c r="E14" s="17"/>
      <c r="F14" s="17"/>
      <c r="G14" s="74"/>
      <c r="H14" s="97">
        <f>SUM(E14:G14)</f>
        <v>0</v>
      </c>
    </row>
    <row r="15" spans="2:9" s="18" customFormat="1" ht="16.5" customHeight="1" thickBot="1" x14ac:dyDescent="0.3">
      <c r="B15" s="122" t="s">
        <v>20</v>
      </c>
      <c r="C15" s="123"/>
      <c r="D15" s="124"/>
      <c r="E15" s="19">
        <f>SUM(E11:E14)</f>
        <v>0</v>
      </c>
      <c r="F15" s="19">
        <f t="shared" ref="F15:H15" si="1">SUM(F11:F14)</f>
        <v>0</v>
      </c>
      <c r="G15" s="19">
        <f t="shared" si="1"/>
        <v>0</v>
      </c>
      <c r="H15" s="20">
        <f t="shared" si="1"/>
        <v>0</v>
      </c>
    </row>
    <row r="16" spans="2:9" ht="27" customHeight="1" x14ac:dyDescent="0.25">
      <c r="B16" s="115" t="s">
        <v>19</v>
      </c>
      <c r="C16" s="14"/>
      <c r="D16" s="14"/>
      <c r="E16" s="21"/>
      <c r="F16" s="21"/>
      <c r="G16" s="75"/>
      <c r="H16" s="98">
        <f t="shared" ref="H16:H18" si="2">SUM(E16:G16)</f>
        <v>0</v>
      </c>
    </row>
    <row r="17" spans="2:8" ht="27" customHeight="1" x14ac:dyDescent="0.25">
      <c r="B17" s="115"/>
      <c r="C17" s="16"/>
      <c r="D17" s="14"/>
      <c r="E17" s="15"/>
      <c r="F17" s="15"/>
      <c r="G17" s="73"/>
      <c r="H17" s="98">
        <f t="shared" si="2"/>
        <v>0</v>
      </c>
    </row>
    <row r="18" spans="2:8" ht="27" customHeight="1" x14ac:dyDescent="0.25">
      <c r="B18" s="115"/>
      <c r="C18" s="16"/>
      <c r="D18" s="14"/>
      <c r="E18" s="15"/>
      <c r="F18" s="15"/>
      <c r="G18" s="73"/>
      <c r="H18" s="98">
        <f t="shared" si="2"/>
        <v>0</v>
      </c>
    </row>
    <row r="19" spans="2:8" ht="27" customHeight="1" thickBot="1" x14ac:dyDescent="0.3">
      <c r="B19" s="115"/>
      <c r="C19" s="16"/>
      <c r="D19" s="14"/>
      <c r="E19" s="17"/>
      <c r="F19" s="17"/>
      <c r="G19" s="74"/>
      <c r="H19" s="98">
        <f t="shared" ref="H19" si="3">SUM(E19:G19)</f>
        <v>0</v>
      </c>
    </row>
    <row r="20" spans="2:8" s="18" customFormat="1" ht="16.5" customHeight="1" thickBot="1" x14ac:dyDescent="0.3">
      <c r="B20" s="122" t="s">
        <v>21</v>
      </c>
      <c r="C20" s="123"/>
      <c r="D20" s="124"/>
      <c r="E20" s="19">
        <f>SUM(E16:E19)</f>
        <v>0</v>
      </c>
      <c r="F20" s="19">
        <f t="shared" ref="F20:H20" si="4">SUM(F16:F19)</f>
        <v>0</v>
      </c>
      <c r="G20" s="19">
        <f t="shared" si="4"/>
        <v>0</v>
      </c>
      <c r="H20" s="20">
        <f t="shared" si="4"/>
        <v>0</v>
      </c>
    </row>
    <row r="21" spans="2:8" ht="27" customHeight="1" x14ac:dyDescent="0.25">
      <c r="B21" s="115" t="s">
        <v>19</v>
      </c>
      <c r="C21" s="14"/>
      <c r="D21" s="14"/>
      <c r="E21" s="21"/>
      <c r="F21" s="21"/>
      <c r="G21" s="75"/>
      <c r="H21" s="98">
        <f>SUM(E21:G21)</f>
        <v>0</v>
      </c>
    </row>
    <row r="22" spans="2:8" ht="27" customHeight="1" x14ac:dyDescent="0.25">
      <c r="B22" s="115"/>
      <c r="C22" s="16"/>
      <c r="D22" s="14"/>
      <c r="E22" s="15"/>
      <c r="F22" s="15"/>
      <c r="G22" s="73"/>
      <c r="H22" s="98">
        <f t="shared" ref="H22:H29" si="5">SUM(E22:G22)</f>
        <v>0</v>
      </c>
    </row>
    <row r="23" spans="2:8" ht="27" customHeight="1" x14ac:dyDescent="0.25">
      <c r="B23" s="115"/>
      <c r="C23" s="16"/>
      <c r="D23" s="14"/>
      <c r="E23" s="15"/>
      <c r="F23" s="15"/>
      <c r="G23" s="73"/>
      <c r="H23" s="98">
        <f t="shared" si="5"/>
        <v>0</v>
      </c>
    </row>
    <row r="24" spans="2:8" ht="27" customHeight="1" thickBot="1" x14ac:dyDescent="0.3">
      <c r="B24" s="115"/>
      <c r="C24" s="16"/>
      <c r="D24" s="14"/>
      <c r="E24" s="17"/>
      <c r="F24" s="17"/>
      <c r="G24" s="74"/>
      <c r="H24" s="98">
        <f t="shared" si="5"/>
        <v>0</v>
      </c>
    </row>
    <row r="25" spans="2:8" s="18" customFormat="1" ht="16.5" customHeight="1" thickBot="1" x14ac:dyDescent="0.3">
      <c r="B25" s="122" t="s">
        <v>22</v>
      </c>
      <c r="C25" s="123"/>
      <c r="D25" s="124"/>
      <c r="E25" s="19">
        <f>SUM(E21:E24)</f>
        <v>0</v>
      </c>
      <c r="F25" s="19">
        <f>SUM(F21:F24)</f>
        <v>0</v>
      </c>
      <c r="G25" s="19">
        <f t="shared" ref="G25:H25" si="6">SUM(G21:G24)</f>
        <v>0</v>
      </c>
      <c r="H25" s="19">
        <f t="shared" si="6"/>
        <v>0</v>
      </c>
    </row>
    <row r="26" spans="2:8" ht="27" customHeight="1" x14ac:dyDescent="0.25">
      <c r="B26" s="115" t="s">
        <v>19</v>
      </c>
      <c r="C26" s="14"/>
      <c r="D26" s="14"/>
      <c r="E26" s="21"/>
      <c r="F26" s="21"/>
      <c r="G26" s="75"/>
      <c r="H26" s="98">
        <f t="shared" si="5"/>
        <v>0</v>
      </c>
    </row>
    <row r="27" spans="2:8" ht="27" customHeight="1" x14ac:dyDescent="0.25">
      <c r="B27" s="115"/>
      <c r="C27" s="16"/>
      <c r="D27" s="14"/>
      <c r="E27" s="15"/>
      <c r="F27" s="15"/>
      <c r="G27" s="73"/>
      <c r="H27" s="98">
        <f t="shared" si="5"/>
        <v>0</v>
      </c>
    </row>
    <row r="28" spans="2:8" ht="27" customHeight="1" x14ac:dyDescent="0.25">
      <c r="B28" s="115"/>
      <c r="C28" s="16"/>
      <c r="D28" s="14"/>
      <c r="E28" s="15"/>
      <c r="F28" s="15"/>
      <c r="G28" s="73"/>
      <c r="H28" s="98">
        <f t="shared" si="5"/>
        <v>0</v>
      </c>
    </row>
    <row r="29" spans="2:8" ht="27" customHeight="1" thickBot="1" x14ac:dyDescent="0.3">
      <c r="B29" s="115"/>
      <c r="C29" s="16"/>
      <c r="D29" s="14"/>
      <c r="E29" s="17"/>
      <c r="F29" s="17"/>
      <c r="G29" s="74"/>
      <c r="H29" s="98">
        <f t="shared" si="5"/>
        <v>0</v>
      </c>
    </row>
    <row r="30" spans="2:8" s="18" customFormat="1" ht="16.5" customHeight="1" thickBot="1" x14ac:dyDescent="0.3">
      <c r="B30" s="122" t="s">
        <v>23</v>
      </c>
      <c r="C30" s="123"/>
      <c r="D30" s="124"/>
      <c r="E30" s="19">
        <f>SUM(E26:E29)</f>
        <v>0</v>
      </c>
      <c r="F30" s="19">
        <f>SUM(F26:F29)</f>
        <v>0</v>
      </c>
      <c r="G30" s="19">
        <f>SUM(G26:G29)</f>
        <v>0</v>
      </c>
      <c r="H30" s="19">
        <f>SUM(H26:H29)</f>
        <v>0</v>
      </c>
    </row>
    <row r="31" spans="2:8" s="18" customFormat="1" ht="16.5" customHeight="1" thickBot="1" x14ac:dyDescent="0.3">
      <c r="B31" s="127" t="s">
        <v>24</v>
      </c>
      <c r="C31" s="128"/>
      <c r="D31" s="102"/>
      <c r="E31" s="22">
        <f>E25+E20+E15+E30</f>
        <v>0</v>
      </c>
      <c r="F31" s="22">
        <f>F25+F20+F15+F30</f>
        <v>0</v>
      </c>
      <c r="G31" s="22">
        <f>G25+G20+G15+G30</f>
        <v>0</v>
      </c>
      <c r="H31" s="22">
        <f>H25+H20+H15+H30</f>
        <v>0</v>
      </c>
    </row>
    <row r="32" spans="2:8" ht="27.75" customHeight="1" thickBot="1" x14ac:dyDescent="0.3">
      <c r="B32" s="23" t="s">
        <v>25</v>
      </c>
      <c r="C32" s="24" t="s">
        <v>26</v>
      </c>
      <c r="D32" s="24"/>
      <c r="E32" s="25"/>
      <c r="F32" s="25"/>
      <c r="G32" s="76"/>
      <c r="H32" s="99">
        <f>E32+F32</f>
        <v>0</v>
      </c>
    </row>
    <row r="33" spans="2:8" ht="16.5" customHeight="1" thickBot="1" x14ac:dyDescent="0.3">
      <c r="B33" s="125"/>
      <c r="C33" s="126"/>
      <c r="D33" s="101"/>
      <c r="E33" s="26">
        <f>E31+E32</f>
        <v>0</v>
      </c>
      <c r="F33" s="26">
        <f>F31+F32</f>
        <v>0</v>
      </c>
      <c r="G33" s="26">
        <f>G31+G32</f>
        <v>0</v>
      </c>
      <c r="H33" s="26">
        <f>H31+H32</f>
        <v>0</v>
      </c>
    </row>
    <row r="35" spans="2:8" x14ac:dyDescent="0.25">
      <c r="B35" s="1" t="s">
        <v>27</v>
      </c>
    </row>
    <row r="36" spans="2:8" x14ac:dyDescent="0.25">
      <c r="F36" s="27"/>
    </row>
    <row r="58" spans="2:2" hidden="1" x14ac:dyDescent="0.25"/>
    <row r="59" spans="2:2" hidden="1" x14ac:dyDescent="0.25"/>
    <row r="60" spans="2:2" hidden="1" x14ac:dyDescent="0.25"/>
    <row r="61" spans="2:2" hidden="1" x14ac:dyDescent="0.25">
      <c r="B61" s="77" t="s">
        <v>28</v>
      </c>
    </row>
    <row r="62" spans="2:2" hidden="1" x14ac:dyDescent="0.25">
      <c r="B62" s="1" t="s">
        <v>29</v>
      </c>
    </row>
    <row r="63" spans="2:2" hidden="1" x14ac:dyDescent="0.25">
      <c r="B63" s="1" t="s">
        <v>30</v>
      </c>
    </row>
    <row r="64" spans="2:2" hidden="1" x14ac:dyDescent="0.25">
      <c r="B64" s="1" t="s">
        <v>31</v>
      </c>
    </row>
    <row r="65" spans="2:2" hidden="1" x14ac:dyDescent="0.25">
      <c r="B65" s="1" t="s">
        <v>32</v>
      </c>
    </row>
    <row r="66" spans="2:2" hidden="1" x14ac:dyDescent="0.25">
      <c r="B66" s="1" t="s">
        <v>33</v>
      </c>
    </row>
    <row r="67" spans="2:2" hidden="1" x14ac:dyDescent="0.25">
      <c r="B67" s="1" t="s">
        <v>34</v>
      </c>
    </row>
    <row r="68" spans="2:2" hidden="1" x14ac:dyDescent="0.25">
      <c r="B68" s="1" t="s">
        <v>35</v>
      </c>
    </row>
    <row r="69" spans="2:2" hidden="1" x14ac:dyDescent="0.25">
      <c r="B69" s="1" t="s">
        <v>36</v>
      </c>
    </row>
    <row r="70" spans="2:2" hidden="1" x14ac:dyDescent="0.25"/>
    <row r="71" spans="2:2" hidden="1" x14ac:dyDescent="0.25"/>
    <row r="72" spans="2:2" hidden="1" x14ac:dyDescent="0.25"/>
    <row r="73" spans="2:2" hidden="1" x14ac:dyDescent="0.25"/>
  </sheetData>
  <sheetProtection formatRows="0" insertRows="0"/>
  <mergeCells count="19">
    <mergeCell ref="B15:D15"/>
    <mergeCell ref="B20:D20"/>
    <mergeCell ref="B25:D25"/>
    <mergeCell ref="B30:D30"/>
    <mergeCell ref="B33:C33"/>
    <mergeCell ref="B16:B19"/>
    <mergeCell ref="B21:B24"/>
    <mergeCell ref="B31:C31"/>
    <mergeCell ref="B26:B29"/>
    <mergeCell ref="C2:H2"/>
    <mergeCell ref="B3:H3"/>
    <mergeCell ref="C4:H4"/>
    <mergeCell ref="F8:H8"/>
    <mergeCell ref="B11:B14"/>
    <mergeCell ref="C8:D8"/>
    <mergeCell ref="C6:D6"/>
    <mergeCell ref="C7:D7"/>
    <mergeCell ref="C5:H5"/>
    <mergeCell ref="E7:F7"/>
  </mergeCells>
  <dataValidations count="1">
    <dataValidation type="list" allowBlank="1" showInputMessage="1" showErrorMessage="1" sqref="D11:D14 D16:D19 D21:D24 D26:D29" xr:uid="{00000000-0002-0000-0000-000000000000}">
      <formula1>$B$62:$B$69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2C9E3"/>
    <pageSetUpPr fitToPage="1"/>
  </sheetPr>
  <dimension ref="B1:V45"/>
  <sheetViews>
    <sheetView showGridLines="0" topLeftCell="B29" zoomScale="80" zoomScaleNormal="80" workbookViewId="0">
      <selection activeCell="D31" sqref="D31"/>
    </sheetView>
  </sheetViews>
  <sheetFormatPr defaultColWidth="9.109375" defaultRowHeight="13.8" x14ac:dyDescent="0.25"/>
  <cols>
    <col min="1" max="1" width="0.5546875" style="27" customWidth="1"/>
    <col min="2" max="2" width="32.33203125" style="27" customWidth="1"/>
    <col min="3" max="3" width="52.6640625" style="27" customWidth="1"/>
    <col min="4" max="4" width="22.33203125" style="27" customWidth="1"/>
    <col min="5" max="5" width="15.88671875" style="27" customWidth="1"/>
    <col min="6" max="6" width="17.109375" style="27" customWidth="1"/>
    <col min="7" max="7" width="15.5546875" style="27" customWidth="1"/>
    <col min="8" max="8" width="12.5546875" style="27" customWidth="1"/>
    <col min="9" max="9" width="32.6640625" style="27" customWidth="1"/>
    <col min="10" max="11" width="17.5546875" style="27" customWidth="1"/>
    <col min="12" max="16384" width="9.109375" style="27"/>
  </cols>
  <sheetData>
    <row r="1" spans="2:22" ht="3.75" customHeight="1" thickBot="1" x14ac:dyDescent="0.3"/>
    <row r="2" spans="2:22" s="1" customFormat="1" ht="69" customHeight="1" thickBot="1" x14ac:dyDescent="0.3">
      <c r="B2" s="2"/>
      <c r="C2" s="103" t="s">
        <v>37</v>
      </c>
      <c r="D2" s="104"/>
      <c r="E2" s="104"/>
      <c r="F2" s="104"/>
      <c r="G2" s="104"/>
      <c r="H2" s="104"/>
      <c r="I2" s="104"/>
      <c r="J2" s="104"/>
      <c r="K2" s="105"/>
    </row>
    <row r="3" spans="2:22" ht="15" customHeight="1" x14ac:dyDescent="0.25">
      <c r="B3" s="152" t="s">
        <v>38</v>
      </c>
      <c r="C3" s="153"/>
      <c r="D3" s="153"/>
      <c r="E3" s="153"/>
      <c r="F3" s="153"/>
      <c r="G3" s="153"/>
      <c r="H3" s="153"/>
      <c r="I3" s="153"/>
      <c r="J3" s="153"/>
      <c r="K3" s="154"/>
      <c r="V3" s="1" t="s">
        <v>39</v>
      </c>
    </row>
    <row r="4" spans="2:22" x14ac:dyDescent="0.25">
      <c r="B4" s="5" t="s">
        <v>40</v>
      </c>
      <c r="C4" s="162" t="s">
        <v>41</v>
      </c>
      <c r="D4" s="163"/>
      <c r="E4" s="120" t="s">
        <v>42</v>
      </c>
      <c r="F4" s="155"/>
      <c r="G4" s="28" t="s">
        <v>9</v>
      </c>
      <c r="H4" s="29"/>
      <c r="I4" s="30" t="s">
        <v>43</v>
      </c>
      <c r="J4" s="156">
        <f>'1.Orçamento'!E33</f>
        <v>0</v>
      </c>
      <c r="K4" s="157"/>
      <c r="V4" s="1" t="s">
        <v>44</v>
      </c>
    </row>
    <row r="5" spans="2:22" x14ac:dyDescent="0.25">
      <c r="B5" s="5" t="s">
        <v>2</v>
      </c>
      <c r="C5" s="139" t="str">
        <f>'1.Orçamento'!C4:H4</f>
        <v>...</v>
      </c>
      <c r="D5" s="140"/>
      <c r="E5" s="140"/>
      <c r="F5" s="140"/>
      <c r="G5" s="158"/>
      <c r="H5" s="159"/>
      <c r="I5" s="30" t="s">
        <v>45</v>
      </c>
      <c r="J5" s="160">
        <v>0</v>
      </c>
      <c r="K5" s="161"/>
    </row>
    <row r="6" spans="2:22" x14ac:dyDescent="0.25">
      <c r="B6" s="5" t="s">
        <v>4</v>
      </c>
      <c r="C6" s="134" t="str">
        <f>'1.Orçamento'!C5:H5</f>
        <v>...</v>
      </c>
      <c r="D6" s="135"/>
      <c r="E6" s="135"/>
      <c r="F6" s="135"/>
      <c r="G6" s="135"/>
      <c r="H6" s="136"/>
      <c r="I6" s="30" t="s">
        <v>46</v>
      </c>
      <c r="J6" s="137"/>
      <c r="K6" s="138"/>
    </row>
    <row r="7" spans="2:22" ht="27.6" x14ac:dyDescent="0.25">
      <c r="B7" s="79" t="s">
        <v>47</v>
      </c>
      <c r="C7" s="139" t="str">
        <f>'1.Orçamento'!C6:D6</f>
        <v>...</v>
      </c>
      <c r="D7" s="140"/>
      <c r="E7" s="140"/>
      <c r="F7" s="140"/>
      <c r="G7" s="140"/>
      <c r="H7" s="141"/>
      <c r="I7" s="96" t="s">
        <v>48</v>
      </c>
      <c r="J7" s="142" t="str">
        <f>IFERROR(F33/J5,"0%")</f>
        <v>0%</v>
      </c>
      <c r="K7" s="143"/>
    </row>
    <row r="8" spans="2:22" ht="18.600000000000001" thickBot="1" x14ac:dyDescent="0.4">
      <c r="B8" s="31" t="s">
        <v>49</v>
      </c>
      <c r="C8" s="150"/>
      <c r="D8" s="151"/>
      <c r="E8" s="144" t="s">
        <v>50</v>
      </c>
      <c r="F8" s="145"/>
      <c r="G8" s="146" t="s">
        <v>9</v>
      </c>
      <c r="H8" s="147"/>
      <c r="I8" s="32" t="s">
        <v>51</v>
      </c>
      <c r="J8" s="148" t="str">
        <f>IFERROR(F33/E33,"0%")</f>
        <v>0%</v>
      </c>
      <c r="K8" s="149"/>
    </row>
    <row r="9" spans="2:22" ht="3.75" customHeight="1" thickBot="1" x14ac:dyDescent="0.3">
      <c r="P9" s="1"/>
    </row>
    <row r="10" spans="2:22" ht="69.75" customHeight="1" x14ac:dyDescent="0.25">
      <c r="B10" s="11" t="s">
        <v>12</v>
      </c>
      <c r="C10" s="12" t="s">
        <v>13</v>
      </c>
      <c r="D10" s="12" t="s">
        <v>52</v>
      </c>
      <c r="E10" s="12" t="s">
        <v>53</v>
      </c>
      <c r="F10" s="12" t="s">
        <v>54</v>
      </c>
      <c r="G10" s="12" t="s">
        <v>55</v>
      </c>
      <c r="H10" s="33" t="s">
        <v>56</v>
      </c>
      <c r="I10" s="34" t="s">
        <v>57</v>
      </c>
      <c r="J10" s="12" t="s">
        <v>58</v>
      </c>
      <c r="K10" s="12" t="s">
        <v>59</v>
      </c>
    </row>
    <row r="11" spans="2:22" ht="27" customHeight="1" x14ac:dyDescent="0.25">
      <c r="B11" s="114" t="str">
        <f>'1.Orçamento'!B11:B14</f>
        <v>....</v>
      </c>
      <c r="C11" s="35">
        <f>+'1.Orçamento'!C11</f>
        <v>0</v>
      </c>
      <c r="D11" s="35">
        <f>+'1.Orçamento'!D11</f>
        <v>0</v>
      </c>
      <c r="E11" s="36">
        <f>'1.Orçamento'!E11</f>
        <v>0</v>
      </c>
      <c r="F11" s="37"/>
      <c r="G11" s="38">
        <f>E11-F11</f>
        <v>0</v>
      </c>
      <c r="H11" s="39">
        <f>IFERROR(F11/E11,0)</f>
        <v>0</v>
      </c>
      <c r="I11" s="40" t="s">
        <v>60</v>
      </c>
      <c r="J11" s="36">
        <f>'1.Orçamento'!F11+'1.Orçamento'!G11</f>
        <v>0</v>
      </c>
      <c r="K11" s="37"/>
    </row>
    <row r="12" spans="2:22" ht="27" customHeight="1" x14ac:dyDescent="0.25">
      <c r="B12" s="115"/>
      <c r="C12" s="35">
        <f>+'1.Orçamento'!C12</f>
        <v>0</v>
      </c>
      <c r="D12" s="35">
        <f>+'1.Orçamento'!D12</f>
        <v>0</v>
      </c>
      <c r="E12" s="36">
        <f>'1.Orçamento'!E12</f>
        <v>0</v>
      </c>
      <c r="F12" s="37"/>
      <c r="G12" s="38">
        <f>E12-F12</f>
        <v>0</v>
      </c>
      <c r="H12" s="39">
        <f t="shared" ref="H12:H33" si="0">IFERROR(F12/E12,0)</f>
        <v>0</v>
      </c>
      <c r="I12" s="40"/>
      <c r="J12" s="36">
        <f>'1.Orçamento'!F12+'1.Orçamento'!G12</f>
        <v>0</v>
      </c>
      <c r="K12" s="37"/>
    </row>
    <row r="13" spans="2:22" ht="27" customHeight="1" x14ac:dyDescent="0.25">
      <c r="B13" s="115"/>
      <c r="C13" s="35">
        <f>+'1.Orçamento'!C13</f>
        <v>0</v>
      </c>
      <c r="D13" s="35">
        <f>+'1.Orçamento'!D13</f>
        <v>0</v>
      </c>
      <c r="E13" s="36">
        <f>'1.Orçamento'!E13</f>
        <v>0</v>
      </c>
      <c r="F13" s="37"/>
      <c r="G13" s="38">
        <f>E13-F13</f>
        <v>0</v>
      </c>
      <c r="H13" s="39">
        <f t="shared" si="0"/>
        <v>0</v>
      </c>
      <c r="I13" s="40"/>
      <c r="J13" s="36">
        <f>'1.Orçamento'!F13+'1.Orçamento'!G13</f>
        <v>0</v>
      </c>
      <c r="K13" s="37"/>
    </row>
    <row r="14" spans="2:22" ht="27" customHeight="1" thickBot="1" x14ac:dyDescent="0.3">
      <c r="B14" s="133"/>
      <c r="C14" s="35">
        <f>+'1.Orçamento'!C14</f>
        <v>0</v>
      </c>
      <c r="D14" s="35">
        <f>+'1.Orçamento'!D14</f>
        <v>0</v>
      </c>
      <c r="E14" s="36">
        <f>'1.Orçamento'!E14</f>
        <v>0</v>
      </c>
      <c r="F14" s="37"/>
      <c r="G14" s="38">
        <f>E14-F14</f>
        <v>0</v>
      </c>
      <c r="H14" s="39">
        <f t="shared" si="0"/>
        <v>0</v>
      </c>
      <c r="I14" s="40"/>
      <c r="J14" s="36">
        <f>'1.Orçamento'!F14+'1.Orçamento'!G14</f>
        <v>0</v>
      </c>
      <c r="K14" s="37"/>
    </row>
    <row r="15" spans="2:22" s="18" customFormat="1" ht="14.4" thickBot="1" x14ac:dyDescent="0.3">
      <c r="B15" s="122" t="s">
        <v>20</v>
      </c>
      <c r="C15" s="123"/>
      <c r="D15" s="124"/>
      <c r="E15" s="41">
        <f>SUM(E11:E14)</f>
        <v>0</v>
      </c>
      <c r="F15" s="42">
        <f t="shared" ref="F15" si="1">SUM(F11:F14)</f>
        <v>0</v>
      </c>
      <c r="G15" s="42">
        <f>SUM(G11:G14)</f>
        <v>0</v>
      </c>
      <c r="H15" s="43">
        <f t="shared" si="0"/>
        <v>0</v>
      </c>
      <c r="I15" s="44"/>
      <c r="J15" s="42">
        <f>SUM(J11:J14)</f>
        <v>0</v>
      </c>
      <c r="K15" s="42">
        <f>SUM(K11:K14)</f>
        <v>0</v>
      </c>
      <c r="L15" s="83"/>
    </row>
    <row r="16" spans="2:22" ht="27" customHeight="1" x14ac:dyDescent="0.25">
      <c r="B16" s="114" t="str">
        <f>'1.Orçamento'!B16:B19</f>
        <v>....</v>
      </c>
      <c r="C16" s="45">
        <f>+'1.Orçamento'!C16</f>
        <v>0</v>
      </c>
      <c r="D16" s="45">
        <f>+'1.Orçamento'!D16</f>
        <v>0</v>
      </c>
      <c r="E16" s="46">
        <f>'1.Orçamento'!E16</f>
        <v>0</v>
      </c>
      <c r="F16" s="47"/>
      <c r="G16" s="48">
        <f t="shared" ref="G16:G19" si="2">E16-F16</f>
        <v>0</v>
      </c>
      <c r="H16" s="39">
        <f t="shared" si="0"/>
        <v>0</v>
      </c>
      <c r="I16" s="40"/>
      <c r="J16" s="46">
        <f>'1.Orçamento'!F16+'1.Orçamento'!G16</f>
        <v>0</v>
      </c>
      <c r="K16" s="47"/>
      <c r="L16" s="83"/>
    </row>
    <row r="17" spans="2:12" ht="27" customHeight="1" x14ac:dyDescent="0.25">
      <c r="B17" s="115"/>
      <c r="C17" s="45">
        <f>+'1.Orçamento'!C17</f>
        <v>0</v>
      </c>
      <c r="D17" s="45">
        <f>+'1.Orçamento'!D17</f>
        <v>0</v>
      </c>
      <c r="E17" s="46">
        <f>'1.Orçamento'!E17</f>
        <v>0</v>
      </c>
      <c r="F17" s="47"/>
      <c r="G17" s="48">
        <f t="shared" si="2"/>
        <v>0</v>
      </c>
      <c r="H17" s="39">
        <f t="shared" si="0"/>
        <v>0</v>
      </c>
      <c r="I17" s="40"/>
      <c r="J17" s="46">
        <f>'1.Orçamento'!F17+'1.Orçamento'!G17</f>
        <v>0</v>
      </c>
      <c r="K17" s="47"/>
      <c r="L17" s="83"/>
    </row>
    <row r="18" spans="2:12" ht="27" customHeight="1" x14ac:dyDescent="0.25">
      <c r="B18" s="115"/>
      <c r="C18" s="45">
        <f>+'1.Orçamento'!C18</f>
        <v>0</v>
      </c>
      <c r="D18" s="45">
        <f>+'1.Orçamento'!D18</f>
        <v>0</v>
      </c>
      <c r="E18" s="46">
        <f>'1.Orçamento'!E18</f>
        <v>0</v>
      </c>
      <c r="F18" s="47"/>
      <c r="G18" s="48">
        <f t="shared" si="2"/>
        <v>0</v>
      </c>
      <c r="H18" s="39">
        <f t="shared" si="0"/>
        <v>0</v>
      </c>
      <c r="I18" s="40"/>
      <c r="J18" s="46">
        <f>'1.Orçamento'!F18+'1.Orçamento'!G18</f>
        <v>0</v>
      </c>
      <c r="K18" s="47"/>
      <c r="L18" s="83"/>
    </row>
    <row r="19" spans="2:12" ht="27" customHeight="1" thickBot="1" x14ac:dyDescent="0.3">
      <c r="B19" s="115"/>
      <c r="C19" s="45">
        <f>+'1.Orçamento'!C19</f>
        <v>0</v>
      </c>
      <c r="D19" s="45">
        <f>+'1.Orçamento'!D19</f>
        <v>0</v>
      </c>
      <c r="E19" s="46">
        <f>'1.Orçamento'!E19</f>
        <v>0</v>
      </c>
      <c r="F19" s="47"/>
      <c r="G19" s="48">
        <f t="shared" si="2"/>
        <v>0</v>
      </c>
      <c r="H19" s="39">
        <f t="shared" si="0"/>
        <v>0</v>
      </c>
      <c r="I19" s="40"/>
      <c r="J19" s="46">
        <f>'1.Orçamento'!F19+'1.Orçamento'!G19</f>
        <v>0</v>
      </c>
      <c r="K19" s="47"/>
      <c r="L19" s="83"/>
    </row>
    <row r="20" spans="2:12" s="18" customFormat="1" ht="14.4" thickBot="1" x14ac:dyDescent="0.3">
      <c r="B20" s="122" t="s">
        <v>21</v>
      </c>
      <c r="C20" s="123"/>
      <c r="D20" s="124"/>
      <c r="E20" s="41">
        <f>SUM(E16:E19)</f>
        <v>0</v>
      </c>
      <c r="F20" s="42">
        <f t="shared" ref="F20:G20" si="3">SUM(F16:F19)</f>
        <v>0</v>
      </c>
      <c r="G20" s="42">
        <f t="shared" si="3"/>
        <v>0</v>
      </c>
      <c r="H20" s="43">
        <f t="shared" si="0"/>
        <v>0</v>
      </c>
      <c r="I20" s="44"/>
      <c r="J20" s="42">
        <f>SUM(J16:J19)</f>
        <v>0</v>
      </c>
      <c r="K20" s="42">
        <f>SUM(K16:K19)</f>
        <v>0</v>
      </c>
      <c r="L20" s="83"/>
    </row>
    <row r="21" spans="2:12" ht="27" customHeight="1" x14ac:dyDescent="0.25">
      <c r="B21" s="114" t="str">
        <f>'1.Orçamento'!B21:B24</f>
        <v>....</v>
      </c>
      <c r="C21" s="45">
        <f>+'1.Orçamento'!C21</f>
        <v>0</v>
      </c>
      <c r="D21" s="45">
        <f>+'1.Orçamento'!D26</f>
        <v>0</v>
      </c>
      <c r="E21" s="46">
        <f>'1.Orçamento'!E21</f>
        <v>0</v>
      </c>
      <c r="F21" s="47"/>
      <c r="G21" s="48">
        <f>E21-F21</f>
        <v>0</v>
      </c>
      <c r="H21" s="39">
        <f t="shared" si="0"/>
        <v>0</v>
      </c>
      <c r="I21" s="40"/>
      <c r="J21" s="46">
        <f>'1.Orçamento'!F21+'1.Orçamento'!G21</f>
        <v>0</v>
      </c>
      <c r="K21" s="47"/>
      <c r="L21" s="83"/>
    </row>
    <row r="22" spans="2:12" ht="27" customHeight="1" x14ac:dyDescent="0.25">
      <c r="B22" s="115"/>
      <c r="C22" s="45">
        <f>+'1.Orçamento'!C22</f>
        <v>0</v>
      </c>
      <c r="D22" s="45">
        <f>+'1.Orçamento'!D27</f>
        <v>0</v>
      </c>
      <c r="E22" s="46">
        <f>'1.Orçamento'!E22</f>
        <v>0</v>
      </c>
      <c r="F22" s="47"/>
      <c r="G22" s="48">
        <f t="shared" ref="G22:G23" si="4">E22-F22</f>
        <v>0</v>
      </c>
      <c r="H22" s="39">
        <f t="shared" si="0"/>
        <v>0</v>
      </c>
      <c r="I22" s="40"/>
      <c r="J22" s="46">
        <f>'1.Orçamento'!F22+'1.Orçamento'!G22</f>
        <v>0</v>
      </c>
      <c r="K22" s="47"/>
      <c r="L22" s="83"/>
    </row>
    <row r="23" spans="2:12" ht="27" customHeight="1" x14ac:dyDescent="0.25">
      <c r="B23" s="115"/>
      <c r="C23" s="45">
        <f>+'1.Orçamento'!C23</f>
        <v>0</v>
      </c>
      <c r="D23" s="45">
        <f>+'1.Orçamento'!D28</f>
        <v>0</v>
      </c>
      <c r="E23" s="46">
        <f>'1.Orçamento'!E23</f>
        <v>0</v>
      </c>
      <c r="F23" s="47"/>
      <c r="G23" s="48">
        <f t="shared" si="4"/>
        <v>0</v>
      </c>
      <c r="H23" s="39">
        <f t="shared" si="0"/>
        <v>0</v>
      </c>
      <c r="I23" s="40"/>
      <c r="J23" s="46">
        <f>'1.Orçamento'!F23+'1.Orçamento'!G23</f>
        <v>0</v>
      </c>
      <c r="K23" s="47"/>
      <c r="L23" s="83"/>
    </row>
    <row r="24" spans="2:12" ht="27" customHeight="1" thickBot="1" x14ac:dyDescent="0.3">
      <c r="B24" s="115"/>
      <c r="C24" s="45">
        <f>+'1.Orçamento'!C24</f>
        <v>0</v>
      </c>
      <c r="D24" s="45">
        <f>+'1.Orçamento'!D29</f>
        <v>0</v>
      </c>
      <c r="E24" s="46">
        <f>'1.Orçamento'!E24</f>
        <v>0</v>
      </c>
      <c r="F24" s="47"/>
      <c r="G24" s="48">
        <f>E24-F24</f>
        <v>0</v>
      </c>
      <c r="H24" s="39">
        <f t="shared" si="0"/>
        <v>0</v>
      </c>
      <c r="I24" s="40"/>
      <c r="J24" s="46">
        <f>'1.Orçamento'!F24+'1.Orçamento'!G24</f>
        <v>0</v>
      </c>
      <c r="K24" s="47"/>
      <c r="L24" s="83"/>
    </row>
    <row r="25" spans="2:12" ht="14.4" thickBot="1" x14ac:dyDescent="0.3">
      <c r="B25" s="122" t="s">
        <v>22</v>
      </c>
      <c r="C25" s="123"/>
      <c r="D25" s="124"/>
      <c r="E25" s="41">
        <f>SUM(E21:E24)</f>
        <v>0</v>
      </c>
      <c r="F25" s="42">
        <f t="shared" ref="F25:G25" si="5">SUM(F21:F24)</f>
        <v>0</v>
      </c>
      <c r="G25" s="42">
        <f t="shared" si="5"/>
        <v>0</v>
      </c>
      <c r="H25" s="43">
        <f t="shared" si="0"/>
        <v>0</v>
      </c>
      <c r="I25" s="44"/>
      <c r="J25" s="42">
        <f>SUM(J21:J24)</f>
        <v>0</v>
      </c>
      <c r="K25" s="42">
        <f>SUM(K21:K24)</f>
        <v>0</v>
      </c>
      <c r="L25" s="83"/>
    </row>
    <row r="26" spans="2:12" ht="30" customHeight="1" x14ac:dyDescent="0.25">
      <c r="B26" s="114" t="str">
        <f>'1.Orçamento'!B26:B29</f>
        <v>....</v>
      </c>
      <c r="C26" s="45">
        <f>+'1.Orçamento'!C26</f>
        <v>0</v>
      </c>
      <c r="D26" s="45">
        <f>+'1.Orçamento'!D26</f>
        <v>0</v>
      </c>
      <c r="E26" s="46">
        <f>'1.Orçamento'!E26</f>
        <v>0</v>
      </c>
      <c r="F26" s="47"/>
      <c r="G26" s="48">
        <f>E26-F26</f>
        <v>0</v>
      </c>
      <c r="H26" s="39">
        <f t="shared" ref="H26:H29" si="6">IFERROR(F26/E26,0)</f>
        <v>0</v>
      </c>
      <c r="I26" s="40"/>
      <c r="J26" s="46">
        <f>'1.Orçamento'!F26+'1.Orçamento'!G26</f>
        <v>0</v>
      </c>
      <c r="K26" s="47"/>
      <c r="L26" s="83"/>
    </row>
    <row r="27" spans="2:12" ht="30" customHeight="1" x14ac:dyDescent="0.25">
      <c r="B27" s="115"/>
      <c r="C27" s="45">
        <f>+'1.Orçamento'!C27</f>
        <v>0</v>
      </c>
      <c r="D27" s="45">
        <f>+'1.Orçamento'!D27</f>
        <v>0</v>
      </c>
      <c r="E27" s="46">
        <f>'1.Orçamento'!E27</f>
        <v>0</v>
      </c>
      <c r="F27" s="47"/>
      <c r="G27" s="48">
        <f t="shared" ref="G27:G28" si="7">E27-F27</f>
        <v>0</v>
      </c>
      <c r="H27" s="39">
        <f t="shared" si="6"/>
        <v>0</v>
      </c>
      <c r="I27" s="40"/>
      <c r="J27" s="46">
        <f>'1.Orçamento'!F27+'1.Orçamento'!G27</f>
        <v>0</v>
      </c>
      <c r="K27" s="47"/>
      <c r="L27" s="83"/>
    </row>
    <row r="28" spans="2:12" ht="30" customHeight="1" x14ac:dyDescent="0.25">
      <c r="B28" s="115"/>
      <c r="C28" s="45">
        <f>+'1.Orçamento'!C28</f>
        <v>0</v>
      </c>
      <c r="D28" s="45">
        <f>+'1.Orçamento'!D28</f>
        <v>0</v>
      </c>
      <c r="E28" s="46">
        <f>'1.Orçamento'!E28</f>
        <v>0</v>
      </c>
      <c r="F28" s="47"/>
      <c r="G28" s="48">
        <f t="shared" si="7"/>
        <v>0</v>
      </c>
      <c r="H28" s="39">
        <f t="shared" si="6"/>
        <v>0</v>
      </c>
      <c r="I28" s="40"/>
      <c r="J28" s="46">
        <f>'1.Orçamento'!F28+'1.Orçamento'!G28</f>
        <v>0</v>
      </c>
      <c r="K28" s="47"/>
      <c r="L28" s="83"/>
    </row>
    <row r="29" spans="2:12" ht="30" customHeight="1" thickBot="1" x14ac:dyDescent="0.3">
      <c r="B29" s="115"/>
      <c r="C29" s="45">
        <f>+'1.Orçamento'!C29</f>
        <v>0</v>
      </c>
      <c r="D29" s="45">
        <f>+'1.Orçamento'!D29</f>
        <v>0</v>
      </c>
      <c r="E29" s="46">
        <f>'1.Orçamento'!E29</f>
        <v>0</v>
      </c>
      <c r="F29" s="47"/>
      <c r="G29" s="48">
        <f>E29-F29</f>
        <v>0</v>
      </c>
      <c r="H29" s="39">
        <f t="shared" si="6"/>
        <v>0</v>
      </c>
      <c r="I29" s="40"/>
      <c r="J29" s="46">
        <f>'1.Orçamento'!F29+'1.Orçamento'!G29</f>
        <v>0</v>
      </c>
      <c r="K29" s="47"/>
      <c r="L29" s="83"/>
    </row>
    <row r="30" spans="2:12" ht="14.4" thickBot="1" x14ac:dyDescent="0.3">
      <c r="B30" s="122" t="s">
        <v>23</v>
      </c>
      <c r="C30" s="123"/>
      <c r="D30" s="124"/>
      <c r="E30" s="41">
        <f>SUM(E26:E29)</f>
        <v>0</v>
      </c>
      <c r="F30" s="41">
        <f t="shared" ref="F30:H30" si="8">SUM(F26:F29)</f>
        <v>0</v>
      </c>
      <c r="G30" s="41">
        <f t="shared" si="8"/>
        <v>0</v>
      </c>
      <c r="H30" s="43">
        <f t="shared" si="8"/>
        <v>0</v>
      </c>
      <c r="I30" s="44"/>
      <c r="J30" s="42">
        <f>SUM(J26:J29)</f>
        <v>0</v>
      </c>
      <c r="K30" s="42">
        <f>SUM(K26:K29)</f>
        <v>0</v>
      </c>
      <c r="L30" s="83"/>
    </row>
    <row r="31" spans="2:12" ht="14.4" thickBot="1" x14ac:dyDescent="0.3">
      <c r="B31" s="127" t="s">
        <v>24</v>
      </c>
      <c r="C31" s="128"/>
      <c r="D31" s="78"/>
      <c r="E31" s="49">
        <f>E25+E20+E15+E30</f>
        <v>0</v>
      </c>
      <c r="F31" s="49">
        <f t="shared" ref="F31:G31" si="9">F25+F20+F15+F30</f>
        <v>0</v>
      </c>
      <c r="G31" s="49">
        <f t="shared" si="9"/>
        <v>0</v>
      </c>
      <c r="H31" s="50">
        <f t="shared" si="0"/>
        <v>0</v>
      </c>
      <c r="I31" s="51"/>
      <c r="J31" s="49">
        <f>J25+J20+J15+J30</f>
        <v>0</v>
      </c>
      <c r="K31" s="49">
        <f>K25+K20+K15+K30</f>
        <v>0</v>
      </c>
      <c r="L31" s="83"/>
    </row>
    <row r="32" spans="2:12" ht="27" customHeight="1" thickBot="1" x14ac:dyDescent="0.3">
      <c r="B32" s="23" t="s">
        <v>25</v>
      </c>
      <c r="C32" s="24" t="s">
        <v>26</v>
      </c>
      <c r="D32" s="52">
        <f>'1.Orçamento'!D32</f>
        <v>0</v>
      </c>
      <c r="E32" s="53">
        <f>'1.Orçamento'!E32</f>
        <v>0</v>
      </c>
      <c r="F32" s="54"/>
      <c r="G32" s="55">
        <f>E32-F32</f>
        <v>0</v>
      </c>
      <c r="H32" s="56">
        <f t="shared" si="0"/>
        <v>0</v>
      </c>
      <c r="I32" s="57"/>
      <c r="J32" s="53">
        <f>'1.Orçamento'!F32+'1.Orçamento'!G32</f>
        <v>0</v>
      </c>
      <c r="K32" s="54"/>
      <c r="L32" s="83"/>
    </row>
    <row r="33" spans="2:12" ht="14.4" thickBot="1" x14ac:dyDescent="0.3">
      <c r="B33" s="125" t="s">
        <v>61</v>
      </c>
      <c r="C33" s="126"/>
      <c r="D33" s="101"/>
      <c r="E33" s="58">
        <f>E31+E32</f>
        <v>0</v>
      </c>
      <c r="F33" s="58">
        <f t="shared" ref="F33:G33" si="10">F31+F32</f>
        <v>0</v>
      </c>
      <c r="G33" s="58">
        <f t="shared" si="10"/>
        <v>0</v>
      </c>
      <c r="H33" s="95">
        <f t="shared" si="0"/>
        <v>0</v>
      </c>
      <c r="I33" s="59"/>
      <c r="J33" s="58">
        <f>J31+J32</f>
        <v>0</v>
      </c>
      <c r="K33" s="58">
        <f>K31+K32</f>
        <v>0</v>
      </c>
      <c r="L33" s="83"/>
    </row>
    <row r="34" spans="2:12" ht="9" customHeight="1" thickBot="1" x14ac:dyDescent="0.3">
      <c r="L34" s="83"/>
    </row>
    <row r="35" spans="2:12" ht="18.75" customHeight="1" x14ac:dyDescent="0.25">
      <c r="B35" s="129" t="s">
        <v>62</v>
      </c>
      <c r="C35" s="130"/>
      <c r="D35" s="130"/>
      <c r="E35" s="131"/>
      <c r="F35" s="82"/>
      <c r="G35" s="94"/>
      <c r="H35" s="60"/>
    </row>
    <row r="36" spans="2:12" ht="57" customHeight="1" x14ac:dyDescent="0.25">
      <c r="B36" s="100" t="s">
        <v>63</v>
      </c>
      <c r="C36" s="61" t="s">
        <v>64</v>
      </c>
      <c r="D36" s="81" t="s">
        <v>65</v>
      </c>
      <c r="E36" s="84" t="s">
        <v>66</v>
      </c>
      <c r="F36" s="62"/>
      <c r="G36" s="132" t="s">
        <v>67</v>
      </c>
      <c r="H36" s="132"/>
      <c r="I36" s="132"/>
      <c r="J36" s="132"/>
    </row>
    <row r="37" spans="2:12" x14ac:dyDescent="0.25">
      <c r="B37" s="63"/>
      <c r="C37" s="87"/>
      <c r="D37" s="88"/>
      <c r="E37" s="85">
        <f>C37+D37</f>
        <v>0</v>
      </c>
      <c r="G37" s="27" t="s">
        <v>68</v>
      </c>
    </row>
    <row r="38" spans="2:12" x14ac:dyDescent="0.25">
      <c r="B38" s="63"/>
      <c r="C38" s="87"/>
      <c r="D38" s="88"/>
      <c r="E38" s="85">
        <f t="shared" ref="E38:E40" si="11">C38+D38</f>
        <v>0</v>
      </c>
      <c r="G38" s="64"/>
    </row>
    <row r="39" spans="2:12" x14ac:dyDescent="0.25">
      <c r="B39" s="63"/>
      <c r="C39" s="87"/>
      <c r="D39" s="88"/>
      <c r="E39" s="85">
        <f t="shared" si="11"/>
        <v>0</v>
      </c>
    </row>
    <row r="40" spans="2:12" ht="14.4" thickBot="1" x14ac:dyDescent="0.3">
      <c r="B40" s="65"/>
      <c r="C40" s="89"/>
      <c r="D40" s="90"/>
      <c r="E40" s="85">
        <f t="shared" si="11"/>
        <v>0</v>
      </c>
      <c r="G40" s="27" t="s">
        <v>69</v>
      </c>
    </row>
    <row r="41" spans="2:12" ht="14.4" thickBot="1" x14ac:dyDescent="0.3">
      <c r="B41" s="66" t="s">
        <v>66</v>
      </c>
      <c r="C41" s="91">
        <f>SUM(C37:C40)</f>
        <v>0</v>
      </c>
      <c r="D41" s="91">
        <f>SUM(D37:D40)</f>
        <v>0</v>
      </c>
      <c r="E41" s="86">
        <f>SUM(E37:E40)</f>
        <v>0</v>
      </c>
      <c r="G41" s="62"/>
      <c r="H41" s="62"/>
      <c r="I41" s="62"/>
    </row>
    <row r="42" spans="2:12" x14ac:dyDescent="0.25">
      <c r="C42" s="92"/>
      <c r="D42" s="92"/>
    </row>
    <row r="43" spans="2:12" s="69" customFormat="1" x14ac:dyDescent="0.25">
      <c r="B43" s="1" t="s">
        <v>27</v>
      </c>
      <c r="C43" s="67"/>
      <c r="D43" s="67"/>
      <c r="E43" s="67"/>
      <c r="F43" s="67"/>
      <c r="G43" s="68"/>
      <c r="H43" s="68"/>
      <c r="I43" s="67"/>
      <c r="J43" s="67"/>
      <c r="K43" s="67"/>
    </row>
    <row r="44" spans="2:12" s="69" customFormat="1" x14ac:dyDescent="0.25">
      <c r="C44" s="62"/>
      <c r="D44" s="62"/>
      <c r="E44" s="62"/>
      <c r="F44" s="70"/>
      <c r="G44" s="71"/>
      <c r="H44" s="71"/>
      <c r="I44" s="71"/>
      <c r="J44" s="71"/>
      <c r="K44" s="71"/>
    </row>
    <row r="45" spans="2:12" s="69" customFormat="1" x14ac:dyDescent="0.25">
      <c r="B45" s="62"/>
      <c r="C45" s="62"/>
      <c r="D45" s="62"/>
      <c r="E45" s="71"/>
      <c r="F45" s="71"/>
      <c r="G45" s="71"/>
      <c r="H45" s="71"/>
    </row>
  </sheetData>
  <sheetProtection formatRows="0" insertRows="0"/>
  <mergeCells count="27">
    <mergeCell ref="C2:K2"/>
    <mergeCell ref="B3:K3"/>
    <mergeCell ref="E4:F4"/>
    <mergeCell ref="J4:K4"/>
    <mergeCell ref="C5:H5"/>
    <mergeCell ref="J5:K5"/>
    <mergeCell ref="C4:D4"/>
    <mergeCell ref="C6:H6"/>
    <mergeCell ref="J6:K6"/>
    <mergeCell ref="C7:H7"/>
    <mergeCell ref="J7:K7"/>
    <mergeCell ref="E8:F8"/>
    <mergeCell ref="G8:H8"/>
    <mergeCell ref="J8:K8"/>
    <mergeCell ref="C8:D8"/>
    <mergeCell ref="B31:C31"/>
    <mergeCell ref="B33:C33"/>
    <mergeCell ref="B35:E35"/>
    <mergeCell ref="G36:J36"/>
    <mergeCell ref="B11:B14"/>
    <mergeCell ref="B16:B19"/>
    <mergeCell ref="B21:B24"/>
    <mergeCell ref="B26:B29"/>
    <mergeCell ref="B15:D15"/>
    <mergeCell ref="B20:D20"/>
    <mergeCell ref="B25:D25"/>
    <mergeCell ref="B30:D30"/>
  </mergeCells>
  <dataValidations count="1">
    <dataValidation type="list" allowBlank="1" showInputMessage="1" showErrorMessage="1" sqref="C8" xr:uid="{00000000-0002-0000-0100-000000000000}">
      <formula1>$V$3:$V$4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E995176CAC184EB0754CF565E422FD" ma:contentTypeVersion="4" ma:contentTypeDescription="Crear nuevo documento." ma:contentTypeScope="" ma:versionID="dacbc0c10a5f80659860eb9040098668">
  <xsd:schema xmlns:xsd="http://www.w3.org/2001/XMLSchema" xmlns:xs="http://www.w3.org/2001/XMLSchema" xmlns:p="http://schemas.microsoft.com/office/2006/metadata/properties" xmlns:ns2="d3d06dd2-6adf-4d48-9197-d6424fe7d490" xmlns:ns3="83fea63c-43bc-41e8-830c-d984f175e758" targetNamespace="http://schemas.microsoft.com/office/2006/metadata/properties" ma:root="true" ma:fieldsID="4f9543e632c498c8f032bb4f755ad8b6" ns2:_="" ns3:_="">
    <xsd:import namespace="d3d06dd2-6adf-4d48-9197-d6424fe7d490"/>
    <xsd:import namespace="83fea63c-43bc-41e8-830c-d984f175e7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06dd2-6adf-4d48-9197-d6424fe7d4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ea63c-43bc-41e8-830c-d984f175e75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8AAF64-FAC8-49F2-B1CA-044138356E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06CA50-6E0E-4C08-8D3A-D02BD42B5D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d06dd2-6adf-4d48-9197-d6424fe7d490"/>
    <ds:schemaRef ds:uri="83fea63c-43bc-41e8-830c-d984f175e7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3FC355-CF0D-4F9F-B549-AB6288F66B33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d3d06dd2-6adf-4d48-9197-d6424fe7d490"/>
    <ds:schemaRef ds:uri="http://purl.org/dc/terms/"/>
    <ds:schemaRef ds:uri="http://schemas.openxmlformats.org/package/2006/metadata/core-properties"/>
    <ds:schemaRef ds:uri="83fea63c-43bc-41e8-830c-d984f175e75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1.Orçamento</vt:lpstr>
      <vt:lpstr>2.Relatório Financiero</vt:lpstr>
      <vt:lpstr>'1.Orçamento'!Print_Area</vt:lpstr>
      <vt:lpstr>'2.Relatório Financiero'!Print_Area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Aparecida Gaspar de Moraes</dc:creator>
  <cp:keywords/>
  <dc:description/>
  <cp:lastModifiedBy>Maribel Cabrera</cp:lastModifiedBy>
  <cp:revision/>
  <dcterms:created xsi:type="dcterms:W3CDTF">2017-08-14T16:14:31Z</dcterms:created>
  <dcterms:modified xsi:type="dcterms:W3CDTF">2023-08-17T16:34:25Z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0x0101001EE995176CAC184EB0754CF565E422FD</vt:lpwstr>
  </property>
  <property fmtid="{D5CDD505-2E9C-101B-9397-08002B2CF9AE}" pid="3" name="AuthorIds_UIVersion_1024">
    <vt:lpwstr>51</vt:lpwstr>
  </property>
</Properties>
</file>